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135"/>
  </bookViews>
  <sheets>
    <sheet name="Informacion del Trámite" sheetId="10" r:id="rId1"/>
    <sheet name="I parte" sheetId="3" r:id="rId2"/>
    <sheet name="II parte" sheetId="7" r:id="rId3"/>
    <sheet name="seguimiento" sheetId="11" r:id="rId4"/>
  </sheets>
  <definedNames>
    <definedName name="ExcesoPorcentajeCompletado" localSheetId="2">('II parte'!A$8=MEDIAN('II parte'!A$8,'II parte'!$H1,'II parte'!$H1+'II parte'!$I1)*('II parte'!$H1&gt;0))*(('II parte'!A$8&lt;(INT('II parte'!$H1+'II parte'!$I1*'II parte'!$J1)))+('II parte'!A$8='II parte'!$H1))*('II parte'!$J1&gt;0)</definedName>
    <definedName name="ExcesoPorcentajeCompletado">(#REF!=MEDIAN(#REF!,#REF!,#REF!+#REF!)*(#REF!&gt;0))*((#REF!&lt;(INT(#REF!+#REF!*#REF!)))+(#REF!=#REF!))*(#REF!&gt;0)</definedName>
    <definedName name="ExcesoReal" localSheetId="2">'II parte'!PeríodoReal*('II parte'!$H1&gt;0)</definedName>
    <definedName name="ExcesoReal">PeríodoReal*(#REF!&gt;0)</definedName>
    <definedName name="período_seleccionado" localSheetId="2">'II parte'!#REF!</definedName>
    <definedName name="período_seleccionado">#REF!</definedName>
    <definedName name="PeríodoEnPlan" localSheetId="2">'II parte'!A$8=MEDIAN('II parte'!A$8,'II parte'!$F1,'II parte'!$F1+'II parte'!$G1-1)</definedName>
    <definedName name="PeríodoEnPlan">#REF!=MEDIAN(#REF!,#REF!,#REF!+#REF!-1)</definedName>
    <definedName name="PeríodoReal" localSheetId="2">'II parte'!A$8=MEDIAN('II parte'!A$8,'II parte'!$H1,'II parte'!$H1+'II parte'!$I1-1)</definedName>
    <definedName name="PeríodoReal">#REF!=MEDIAN(#REF!,#REF!,#REF!+#REF!-1)</definedName>
    <definedName name="Plan" localSheetId="2">'II parte'!PeríodoEnPlan*('II parte'!$F1&gt;0)</definedName>
    <definedName name="Plan">PeríodoEnPlan*(#REF!&gt;0)</definedName>
    <definedName name="PorcentajeCompletado" localSheetId="2">'II parte'!ExcesoPorcentajeCompletado*'II parte'!PeríodoEnPlan</definedName>
    <definedName name="PorcentajeCompletado">ExcesoPorcentajeCompletado*PeríodoEnPlan</definedName>
    <definedName name="Real" localSheetId="2">('II parte'!PeríodoReal*('II parte'!$H1&gt;0))*'II parte'!PeríodoEnPlan</definedName>
    <definedName name="Real">(PeríodoReal*(#REF!&gt;0))*PeríodoEnPlan</definedName>
  </definedNames>
  <calcPr calcId="152511"/>
</workbook>
</file>

<file path=xl/calcChain.xml><?xml version="1.0" encoding="utf-8"?>
<calcChain xmlns="http://schemas.openxmlformats.org/spreadsheetml/2006/main">
  <c r="C17" i="10" l="1"/>
  <c r="F13" i="7" l="1"/>
  <c r="F10" i="7"/>
  <c r="F14" i="7" l="1"/>
  <c r="F12" i="7"/>
  <c r="F11" i="7"/>
  <c r="F9" i="7"/>
  <c r="D16" i="3" l="1"/>
  <c r="G8" i="7"/>
</calcChain>
</file>

<file path=xl/sharedStrings.xml><?xml version="1.0" encoding="utf-8"?>
<sst xmlns="http://schemas.openxmlformats.org/spreadsheetml/2006/main" count="100" uniqueCount="93">
  <si>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</si>
  <si>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</si>
  <si>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</si>
  <si>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</si>
  <si>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</si>
  <si>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</si>
  <si>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</si>
  <si>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</si>
  <si>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</si>
  <si>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</si>
  <si>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</si>
  <si>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</si>
  <si>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</si>
  <si>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</si>
  <si>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</si>
  <si>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</si>
  <si>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</si>
  <si>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</si>
  <si>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</si>
  <si>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</si>
  <si>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</si>
  <si>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</si>
  <si>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</si>
  <si>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</si>
  <si>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</si>
  <si>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</si>
  <si>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</si>
  <si>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</si>
  <si>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</si>
  <si>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</si>
  <si>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</si>
  <si>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</si>
  <si>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</si>
  <si>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</si>
  <si>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</si>
  <si>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</si>
  <si>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</si>
  <si>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</si>
  <si>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</si>
  <si>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</si>
  <si>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</si>
  <si>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</si>
  <si>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</si>
  <si>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FUENTE: Presidencia Ejecutiva</t>
  </si>
  <si>
    <t>LIDER: Mauricio Méndez Trejos</t>
  </si>
  <si>
    <t>EQUIPO QUE ACOMPAÑA/PARTICIPA: Comisión de Mejora Regulatoria</t>
  </si>
  <si>
    <t>PRÓXIMOS PASOS: Informar al Sector Meta de la nueva disposición.</t>
  </si>
  <si>
    <t>REQUERIMIENTO EN RECURSOS: N/A</t>
  </si>
  <si>
    <t>Presidencia Ejecutiva</t>
  </si>
  <si>
    <t>Mauricio Méndez Trejos</t>
  </si>
  <si>
    <t>Instituto Costarricense de Pesca y Acuicultura</t>
  </si>
  <si>
    <t>Dirección General Técnica</t>
  </si>
  <si>
    <t>N/A</t>
  </si>
  <si>
    <t>Oficial de Simplificación de Trámite</t>
  </si>
  <si>
    <t>mmendez@incopesca.go.cr</t>
  </si>
  <si>
    <t>2630-06-00 ext. 786</t>
  </si>
  <si>
    <t>Inmediato</t>
  </si>
  <si>
    <t>2630-06-96</t>
  </si>
  <si>
    <t>Indefinido</t>
  </si>
  <si>
    <t>Oficinas Regionales: Limón, Guanacaste, Puntarenas,Quepos y Golfito, Subregional: Nicoya, El Coco, Cuajiniquil y Herradura. Horario: 08:00 a.m.- 04:00 p.m.</t>
  </si>
  <si>
    <t>Comunicado a usuarios</t>
  </si>
  <si>
    <t xml:space="preserve">TRÁMITE O SERVICIO: Permiso de transporte </t>
  </si>
  <si>
    <t>DESCRIPCIÓN DE LA REFORMA:Eliminar la presentación del Curso de manipulación de alimentos, el cual ya ha sido solicitado por SENASA como requisito para otorgar el Certificado Veterinario de Operación (CVO)</t>
  </si>
  <si>
    <t>Se elimina la solicitud de un documento previamente aportado a SENASA para el CVO, el CVO es requisito en INCOPESCA para dar permiso uso de las neveras</t>
  </si>
  <si>
    <t>Presentación de mejora a Presidencia Ejecutiva</t>
  </si>
  <si>
    <t>Presentación de mejora a Junta Directiva</t>
  </si>
  <si>
    <t>Publicación</t>
  </si>
  <si>
    <t xml:space="preserve">Comisión de Mejora </t>
  </si>
  <si>
    <t>Secretaría Técnica</t>
  </si>
  <si>
    <t>Unidad Informática y Comisión Mejora</t>
  </si>
  <si>
    <t>Presentación a Presidencia Ejecutiva</t>
  </si>
  <si>
    <t>Presentación a Comisión de Tarifas</t>
  </si>
  <si>
    <t>Perrmiso de Transporte</t>
  </si>
  <si>
    <t>Permiso para transporte de productos hidrobiológicos</t>
  </si>
  <si>
    <t>Permiso de transporte</t>
  </si>
  <si>
    <t>REGLAMENTO A LA LEY DE PESCA Y ACUICULTURA Nº 8436</t>
  </si>
  <si>
    <t>HOJA DE REPORTE DE AVANCES DEL PLAN DE MEJORA REGULATORIA</t>
  </si>
  <si>
    <t>AVANCE CUALITATIVO:</t>
  </si>
  <si>
    <t>Con rezago en lo programado (    )</t>
  </si>
  <si>
    <t>Con riesgo de incumplimiento (    )</t>
  </si>
  <si>
    <t>INDICAR DE MANERA RESUMIDA, LOS PRINCIPALES AVANCES</t>
  </si>
  <si>
    <t>¿SI LA MEJORA SE CLASIFICA CON REZAGO O RIESGO DE INCUMPLIMIENTO?</t>
  </si>
  <si>
    <t>SI SE HAN REALIZADO AJUSTES SUSTANCIALES AL PLANIFICADOR, INDIQUE CUALES</t>
  </si>
  <si>
    <t>¿EXISTEN ALERTAS QUE REQUIERAN LA COLABORACIÓN DEL MEIC O DEL CONSEJO PRESIDENCIAL DE GOBIERNO?</t>
  </si>
  <si>
    <t xml:space="preserve">INDIQUE CAULES LAS ALERTAS: </t>
  </si>
  <si>
    <t xml:space="preserve">¿SE ADJUNTAN DOCUMENTOS  SOPORTE?
</t>
  </si>
  <si>
    <t>ESPECIFIQUE QUÉ DOCUMENTOS:</t>
  </si>
  <si>
    <r>
      <rPr>
        <b/>
        <u/>
        <sz val="12"/>
        <color indexed="8"/>
        <rFont val="Calibri"/>
        <family val="2"/>
      </rPr>
      <t xml:space="preserve">NOTA: </t>
    </r>
    <r>
      <rPr>
        <sz val="10"/>
        <rFont val="Arial"/>
        <family val="2"/>
      </rPr>
      <t>Se debe adjuntar el "</t>
    </r>
    <r>
      <rPr>
        <i/>
        <sz val="12"/>
        <color indexed="8"/>
        <rFont val="Calibri"/>
        <family val="2"/>
      </rPr>
      <t>Planificador del proyecto</t>
    </r>
    <r>
      <rPr>
        <sz val="10"/>
        <rFont val="Arial"/>
        <family val="2"/>
      </rPr>
      <t>" donde se demuestra el avance de las actividades y por ende el porcentaje de avance general de la reforma.</t>
    </r>
  </si>
  <si>
    <t>Eliminar la presentación del Curso de manipulación de alimentos, el cual ya ha sido solicitado por SENASA como requisito para otorgar el Certificado Veterinario de Operación (CVO)</t>
  </si>
  <si>
    <t xml:space="preserve">INDIQUE LAS LIMITACIONES: 
INDIQUE LAS ACCIONES DE MEJORA: </t>
  </si>
  <si>
    <t xml:space="preserve">     ☐   INCLUSION DE NUEVAS ACTIVIDADES
     ☐   CAMBIO DE FECHAS EN LAS ACTIVIDADES
     ☐   ELIMINACION DE ACTIVIDADADES 
     ☐   OTROS (ESPECIFIQUE) _______________________</t>
  </si>
  <si>
    <t>De acuerdo con lo programado (   )</t>
  </si>
  <si>
    <t xml:space="preserve">☐ SI          ☐  NO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</si>
</sst>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b/>
      <sz val="13"/>
      <color rgb="FF404040"/>
      <name val="Calibri"/>
      <family val="2"/>
    </font>
    <font>
      <b/>
      <sz val="13"/>
      <color theme="7"/>
      <name val="Calibri"/>
      <family val="2"/>
    </font>
    <font>
      <b/>
      <sz val="10"/>
      <color theme="4"/>
      <name val="Arial"/>
      <family val="2"/>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u/>
      <sz val="10"/>
      <color theme="10"/>
      <name val="Arial"/>
      <family val="2"/>
    </font>
    <font>
      <b/>
      <u/>
      <sz val="12"/>
      <color indexed="8"/>
      <name val="Calibri"/>
      <family val="2"/>
    </font>
    <font>
      <i/>
      <sz val="12"/>
      <color indexed="8"/>
      <name val="Calibri"/>
      <family val="2"/>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34">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indexed="64"/>
      </left>
      <right style="thin">
        <color indexed="64"/>
      </right>
      <top style="thin">
        <color indexed="64"/>
      </top>
      <bottom/>
      <diagonal/>
    </border>
  </borders>
  <cellStyleXfs count="13">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6" fillId="0" borderId="0"/>
    <xf numFmtId="0" fontId="32" fillId="0" borderId="0" applyNumberFormat="0" applyFill="0" applyBorder="0" applyAlignment="0" applyProtection="0"/>
  </cellStyleXfs>
  <cellXfs count="116">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6" applyFont="1" applyProtection="1">
      <alignment horizontal="left"/>
      <protection locked="0"/>
    </xf>
    <xf numFmtId="14" fontId="17" fillId="0" borderId="0" xfId="6" applyNumberFormat="1" applyFont="1" applyProtection="1">
      <alignment horizontal="left"/>
      <protection locked="0"/>
    </xf>
    <xf numFmtId="9" fontId="18" fillId="0" borderId="0" xfId="7" applyFont="1" applyProtection="1">
      <alignment horizontal="center" vertical="center"/>
      <protection locked="0"/>
    </xf>
    <xf numFmtId="0" fontId="20" fillId="0" borderId="0" xfId="0" applyFont="1"/>
    <xf numFmtId="164" fontId="8" fillId="0" borderId="0" xfId="2" applyNumberFormat="1" applyFont="1" applyAlignment="1" applyProtection="1">
      <alignment horizontal="center"/>
    </xf>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2" fillId="0" borderId="2" xfId="10" applyFont="1" applyBorder="1" applyAlignment="1" applyProtection="1">
      <alignment horizontal="center"/>
    </xf>
    <xf numFmtId="9" fontId="10" fillId="0" borderId="0" xfId="7" applyBorder="1" applyProtection="1">
      <alignment horizontal="center" vertical="center"/>
      <protection locked="0"/>
    </xf>
    <xf numFmtId="2" fontId="8" fillId="0" borderId="0" xfId="2" applyNumberFormat="1" applyFont="1" applyAlignment="1" applyProtection="1">
      <alignment horizontal="center"/>
      <protection locked="0"/>
    </xf>
    <xf numFmtId="0" fontId="4" fillId="0" borderId="0" xfId="2" applyBorder="1" applyAlignment="1" applyProtection="1">
      <alignment horizontal="center"/>
      <protection locked="0"/>
    </xf>
    <xf numFmtId="0" fontId="25" fillId="0" borderId="0" xfId="2" applyFont="1" applyAlignment="1" applyProtection="1">
      <alignment horizontal="center" vertical="center"/>
      <protection locked="0"/>
    </xf>
    <xf numFmtId="0" fontId="19" fillId="2" borderId="17" xfId="1" applyFont="1" applyFill="1" applyBorder="1" applyAlignment="1">
      <alignment horizontal="center" vertical="top" wrapText="1"/>
    </xf>
    <xf numFmtId="0" fontId="19" fillId="2" borderId="17" xfId="1" applyFont="1" applyFill="1" applyBorder="1" applyAlignment="1">
      <alignment vertical="top" wrapText="1"/>
    </xf>
    <xf numFmtId="14" fontId="19" fillId="2" borderId="17" xfId="1" applyNumberFormat="1" applyFont="1" applyFill="1" applyBorder="1" applyAlignment="1">
      <alignment horizontal="center" vertical="top" wrapText="1"/>
    </xf>
    <xf numFmtId="164" fontId="19" fillId="2" borderId="17" xfId="1" applyNumberFormat="1" applyFont="1" applyFill="1" applyBorder="1" applyAlignment="1">
      <alignment horizontal="center" vertical="top" wrapText="1"/>
    </xf>
    <xf numFmtId="0" fontId="28" fillId="5" borderId="30" xfId="0" applyFont="1" applyFill="1" applyBorder="1" applyAlignment="1">
      <alignment vertical="center" wrapText="1"/>
    </xf>
    <xf numFmtId="0" fontId="29" fillId="0" borderId="31" xfId="0" applyFont="1" applyBorder="1" applyAlignment="1">
      <alignment vertical="center" wrapText="1"/>
    </xf>
    <xf numFmtId="0" fontId="30" fillId="5" borderId="30" xfId="0" applyFont="1" applyFill="1" applyBorder="1" applyAlignment="1">
      <alignment vertical="center" wrapText="1"/>
    </xf>
    <xf numFmtId="0" fontId="30" fillId="5" borderId="30" xfId="0" applyFont="1" applyFill="1" applyBorder="1" applyAlignment="1">
      <alignment horizontal="center" vertical="center" wrapText="1"/>
    </xf>
    <xf numFmtId="0" fontId="29" fillId="0" borderId="30" xfId="0" applyFont="1" applyBorder="1" applyAlignment="1">
      <alignment vertical="center" wrapText="1"/>
    </xf>
    <xf numFmtId="0" fontId="28" fillId="5" borderId="31" xfId="0" applyFont="1" applyFill="1" applyBorder="1" applyAlignment="1">
      <alignment horizontal="center" vertical="center" wrapText="1"/>
    </xf>
    <xf numFmtId="0" fontId="32" fillId="0" borderId="31" xfId="12" applyBorder="1" applyAlignment="1">
      <alignment vertical="center" wrapText="1"/>
    </xf>
    <xf numFmtId="0" fontId="29" fillId="0" borderId="31" xfId="0" applyFont="1" applyFill="1" applyBorder="1" applyAlignment="1">
      <alignment vertical="center" wrapText="1"/>
    </xf>
    <xf numFmtId="0" fontId="0" fillId="0" borderId="0" xfId="0" applyFill="1"/>
    <xf numFmtId="0" fontId="27" fillId="2" borderId="33" xfId="11" applyFont="1" applyFill="1" applyBorder="1" applyAlignment="1">
      <alignment horizontal="left" vertical="top" wrapText="1"/>
    </xf>
    <xf numFmtId="0" fontId="26" fillId="2" borderId="13" xfId="11" applyFont="1" applyFill="1" applyBorder="1" applyAlignment="1">
      <alignment horizontal="center" vertical="center" wrapText="1"/>
    </xf>
    <xf numFmtId="0" fontId="26" fillId="2" borderId="20" xfId="11" applyFont="1" applyFill="1" applyBorder="1" applyAlignment="1">
      <alignment vertical="center"/>
    </xf>
    <xf numFmtId="0" fontId="26" fillId="2" borderId="17" xfId="11" applyFont="1" applyFill="1" applyBorder="1" applyAlignment="1">
      <alignment vertical="center" wrapText="1"/>
    </xf>
    <xf numFmtId="15" fontId="26" fillId="2" borderId="22" xfId="11" quotePrefix="1" applyNumberFormat="1" applyFont="1" applyFill="1" applyBorder="1" applyAlignment="1">
      <alignment horizontal="center" vertical="center" wrapText="1"/>
    </xf>
    <xf numFmtId="14" fontId="26" fillId="2" borderId="15" xfId="11" applyNumberFormat="1" applyFont="1" applyFill="1" applyBorder="1" applyAlignment="1">
      <alignment horizontal="center" vertical="center"/>
    </xf>
    <xf numFmtId="0" fontId="26" fillId="2" borderId="18" xfId="11" applyFont="1" applyFill="1" applyBorder="1" applyAlignment="1">
      <alignment horizontal="left" vertical="center" wrapText="1"/>
    </xf>
    <xf numFmtId="9" fontId="26" fillId="2" borderId="21" xfId="11" applyNumberFormat="1" applyFont="1" applyFill="1" applyBorder="1" applyAlignment="1">
      <alignment horizontal="center" vertical="center"/>
    </xf>
    <xf numFmtId="0" fontId="35" fillId="7" borderId="17" xfId="0" applyFont="1" applyFill="1" applyBorder="1" applyAlignment="1">
      <alignment horizontal="justify" vertical="center" wrapText="1"/>
    </xf>
    <xf numFmtId="0" fontId="35" fillId="6" borderId="17" xfId="0" applyFont="1" applyFill="1" applyBorder="1" applyAlignment="1">
      <alignment horizontal="justify" vertical="center" wrapText="1"/>
    </xf>
    <xf numFmtId="0" fontId="35" fillId="8" borderId="18" xfId="0" applyFont="1" applyFill="1" applyBorder="1" applyAlignment="1">
      <alignment horizontal="justify" vertical="center" wrapText="1"/>
    </xf>
    <xf numFmtId="0" fontId="26" fillId="2" borderId="18" xfId="11" applyFont="1" applyFill="1" applyBorder="1" applyAlignment="1">
      <alignment horizontal="center" vertical="center" wrapText="1"/>
    </xf>
    <xf numFmtId="0" fontId="27" fillId="2" borderId="12" xfId="11" applyFont="1" applyFill="1" applyBorder="1" applyAlignment="1">
      <alignment vertical="center"/>
    </xf>
    <xf numFmtId="0" fontId="27" fillId="2" borderId="14" xfId="11" applyFont="1" applyFill="1" applyBorder="1" applyAlignment="1">
      <alignment vertical="center" wrapText="1"/>
    </xf>
    <xf numFmtId="0" fontId="27" fillId="2" borderId="16" xfId="11" applyFont="1" applyFill="1" applyBorder="1" applyAlignment="1">
      <alignment vertical="center"/>
    </xf>
    <xf numFmtId="0" fontId="27" fillId="2" borderId="17" xfId="11" applyFont="1" applyFill="1" applyBorder="1" applyAlignment="1">
      <alignment vertical="center" wrapText="1"/>
    </xf>
    <xf numFmtId="0" fontId="27" fillId="2" borderId="19" xfId="11" applyFont="1" applyFill="1" applyBorder="1" applyAlignment="1">
      <alignment vertical="center"/>
    </xf>
    <xf numFmtId="0" fontId="27" fillId="2" borderId="19" xfId="11" applyFont="1" applyFill="1" applyBorder="1" applyAlignment="1">
      <alignment horizontal="left" vertical="center" wrapText="1"/>
    </xf>
    <xf numFmtId="0" fontId="27" fillId="2" borderId="19" xfId="11" applyFont="1" applyFill="1" applyBorder="1" applyAlignment="1">
      <alignment vertical="center" wrapText="1"/>
    </xf>
    <xf numFmtId="0" fontId="26" fillId="2" borderId="17" xfId="11" applyFill="1" applyBorder="1" applyAlignment="1">
      <alignment horizontal="center" vertical="center" wrapText="1"/>
    </xf>
    <xf numFmtId="0" fontId="28" fillId="4" borderId="28" xfId="0" applyFont="1" applyFill="1" applyBorder="1" applyAlignment="1">
      <alignment horizontal="center" vertical="center" wrapText="1"/>
    </xf>
    <xf numFmtId="0" fontId="28" fillId="4" borderId="29" xfId="0" applyFont="1" applyFill="1" applyBorder="1" applyAlignment="1">
      <alignment horizontal="center" vertical="center" wrapText="1"/>
    </xf>
    <xf numFmtId="0" fontId="29" fillId="0" borderId="28" xfId="0" applyFont="1" applyBorder="1" applyAlignment="1">
      <alignment horizontal="justify" vertical="center" wrapText="1"/>
    </xf>
    <xf numFmtId="0" fontId="29" fillId="0" borderId="29" xfId="0" applyFont="1" applyBorder="1" applyAlignment="1">
      <alignment horizontal="justify" vertical="center" wrapText="1"/>
    </xf>
    <xf numFmtId="0" fontId="28" fillId="4" borderId="28" xfId="0" applyFont="1" applyFill="1" applyBorder="1" applyAlignment="1">
      <alignment vertical="top" wrapText="1"/>
    </xf>
    <xf numFmtId="0" fontId="28" fillId="4" borderId="29" xfId="0" applyFont="1" applyFill="1" applyBorder="1" applyAlignment="1">
      <alignment vertical="top" wrapText="1"/>
    </xf>
    <xf numFmtId="0" fontId="28" fillId="5" borderId="28"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19"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10" xfId="0" applyFont="1" applyFill="1" applyBorder="1" applyAlignment="1">
      <alignment horizontal="left" vertical="top" wrapText="1"/>
    </xf>
    <xf numFmtId="0" fontId="0" fillId="2" borderId="0" xfId="0" applyFill="1" applyBorder="1" applyAlignment="1">
      <alignment horizontal="center"/>
    </xf>
    <xf numFmtId="0" fontId="0" fillId="2" borderId="0" xfId="0" applyFill="1" applyBorder="1" applyAlignment="1">
      <alignment horizontal="center" wrapText="1"/>
    </xf>
    <xf numFmtId="0" fontId="19" fillId="2" borderId="17" xfId="0" applyFont="1" applyFill="1" applyBorder="1" applyAlignment="1">
      <alignment horizontal="left" vertical="top" wrapText="1"/>
    </xf>
    <xf numFmtId="0" fontId="19" fillId="2" borderId="20" xfId="0" applyFont="1" applyFill="1" applyBorder="1" applyAlignment="1">
      <alignment horizontal="left" vertical="top" wrapText="1"/>
    </xf>
    <xf numFmtId="0" fontId="19" fillId="2" borderId="26"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17" xfId="1"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8" xfId="0" applyFont="1" applyFill="1" applyBorder="1" applyAlignment="1">
      <alignment horizontal="center" vertical="top" wrapText="1"/>
    </xf>
    <xf numFmtId="0" fontId="19" fillId="2" borderId="9" xfId="0" applyFont="1" applyFill="1" applyBorder="1" applyAlignment="1">
      <alignment horizontal="center" vertical="top" wrapText="1"/>
    </xf>
    <xf numFmtId="0" fontId="19" fillId="2" borderId="10" xfId="0" applyFont="1" applyFill="1" applyBorder="1" applyAlignment="1">
      <alignment horizontal="center" vertical="top" wrapText="1"/>
    </xf>
    <xf numFmtId="14" fontId="19" fillId="2" borderId="17" xfId="1" applyNumberFormat="1" applyFont="1" applyFill="1" applyBorder="1" applyAlignment="1">
      <alignment horizontal="center" vertical="top" wrapText="1"/>
    </xf>
    <xf numFmtId="0" fontId="19" fillId="2" borderId="17" xfId="0" applyFont="1" applyFill="1" applyBorder="1" applyAlignment="1">
      <alignment horizontal="center" vertical="center"/>
    </xf>
    <xf numFmtId="0" fontId="0" fillId="2" borderId="0" xfId="0" applyFill="1" applyBorder="1" applyAlignment="1">
      <alignment horizontal="center" vertical="center"/>
    </xf>
    <xf numFmtId="0" fontId="21" fillId="0" borderId="0" xfId="3" applyFont="1" applyAlignment="1" applyProtection="1">
      <alignment horizontal="left"/>
      <protection locked="0"/>
    </xf>
    <xf numFmtId="0" fontId="23" fillId="0" borderId="3" xfId="6" applyFont="1" applyBorder="1" applyAlignment="1" applyProtection="1">
      <alignment horizontal="left" vertical="top" wrapText="1"/>
      <protection locked="0"/>
    </xf>
    <xf numFmtId="0" fontId="23" fillId="0" borderId="4" xfId="6" applyFont="1" applyBorder="1" applyAlignment="1" applyProtection="1">
      <alignment horizontal="left" vertical="top"/>
      <protection locked="0"/>
    </xf>
    <xf numFmtId="0" fontId="23" fillId="0" borderId="5" xfId="6" applyFont="1" applyBorder="1" applyAlignment="1" applyProtection="1">
      <alignment horizontal="left" vertical="top"/>
      <protection locked="0"/>
    </xf>
    <xf numFmtId="0" fontId="23" fillId="0" borderId="6" xfId="6" applyFont="1" applyBorder="1" applyAlignment="1" applyProtection="1">
      <alignment horizontal="left" vertical="top"/>
      <protection locked="0"/>
    </xf>
    <xf numFmtId="0" fontId="23" fillId="0" borderId="0" xfId="6" applyFont="1" applyBorder="1" applyAlignment="1" applyProtection="1">
      <alignment horizontal="left" vertical="top"/>
      <protection locked="0"/>
    </xf>
    <xf numFmtId="0" fontId="23" fillId="0" borderId="7" xfId="6" applyFont="1" applyBorder="1" applyAlignment="1" applyProtection="1">
      <alignment horizontal="left" vertical="top"/>
      <protection locked="0"/>
    </xf>
    <xf numFmtId="0" fontId="23" fillId="0" borderId="8" xfId="6" applyFont="1" applyBorder="1" applyAlignment="1" applyProtection="1">
      <alignment horizontal="left" vertical="top"/>
      <protection locked="0"/>
    </xf>
    <xf numFmtId="0" fontId="23" fillId="0" borderId="9" xfId="6" applyFont="1" applyBorder="1" applyAlignment="1" applyProtection="1">
      <alignment horizontal="left" vertical="top"/>
      <protection locked="0"/>
    </xf>
    <xf numFmtId="0" fontId="23" fillId="0" borderId="10" xfId="6" applyFont="1" applyBorder="1" applyAlignment="1" applyProtection="1">
      <alignment horizontal="left" vertical="top"/>
      <protection locked="0"/>
    </xf>
    <xf numFmtId="0" fontId="27" fillId="2" borderId="23" xfId="11" applyFont="1" applyFill="1" applyBorder="1" applyAlignment="1">
      <alignment horizontal="left" vertical="center" wrapText="1"/>
    </xf>
    <xf numFmtId="0" fontId="27" fillId="2" borderId="24" xfId="11" applyFont="1" applyFill="1" applyBorder="1" applyAlignment="1">
      <alignment horizontal="left" vertical="center" wrapText="1"/>
    </xf>
    <xf numFmtId="0" fontId="27" fillId="2" borderId="25" xfId="11" applyFont="1" applyFill="1" applyBorder="1" applyAlignment="1">
      <alignment horizontal="left" vertical="center" wrapText="1"/>
    </xf>
    <xf numFmtId="0" fontId="26" fillId="2" borderId="20" xfId="11" applyFill="1" applyBorder="1" applyAlignment="1">
      <alignment horizontal="left" vertical="center" wrapText="1"/>
    </xf>
    <xf numFmtId="0" fontId="26" fillId="2" borderId="26" xfId="11" applyFill="1" applyBorder="1" applyAlignment="1">
      <alignment horizontal="left" vertical="center"/>
    </xf>
    <xf numFmtId="0" fontId="26" fillId="2" borderId="32" xfId="11" applyFill="1" applyBorder="1" applyAlignment="1">
      <alignment horizontal="left" vertical="center"/>
    </xf>
    <xf numFmtId="0" fontId="27" fillId="2" borderId="0" xfId="11" applyFont="1" applyFill="1" applyAlignment="1">
      <alignment horizontal="center" vertical="center"/>
    </xf>
    <xf numFmtId="0" fontId="27" fillId="2" borderId="11" xfId="11" applyFont="1" applyFill="1" applyBorder="1" applyAlignment="1">
      <alignment horizontal="center" vertical="center"/>
    </xf>
    <xf numFmtId="0" fontId="26" fillId="2" borderId="20" xfId="11" applyFont="1" applyFill="1" applyBorder="1" applyAlignment="1">
      <alignment horizontal="left" vertical="top" wrapText="1"/>
    </xf>
    <xf numFmtId="0" fontId="26" fillId="2" borderId="26" xfId="11" applyFont="1" applyFill="1" applyBorder="1" applyAlignment="1">
      <alignment horizontal="left" vertical="top" wrapText="1"/>
    </xf>
    <xf numFmtId="0" fontId="26" fillId="2" borderId="32" xfId="11" applyFont="1" applyFill="1" applyBorder="1" applyAlignment="1">
      <alignment horizontal="left" vertical="top" wrapText="1"/>
    </xf>
    <xf numFmtId="0" fontId="26" fillId="2" borderId="17" xfId="11" applyFill="1" applyBorder="1" applyAlignment="1">
      <alignment horizontal="left" vertical="center" wrapText="1"/>
    </xf>
    <xf numFmtId="0" fontId="26" fillId="2" borderId="18" xfId="11" applyFill="1" applyBorder="1" applyAlignment="1">
      <alignment horizontal="left" vertical="center" wrapText="1"/>
    </xf>
  </cellXfs>
  <cellStyles count="13">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2" xfId="10"/>
    <cellStyle name="Project Headers" xfId="8"/>
    <cellStyle name="Título 1 2" xfId="3"/>
  </cellStyles>
  <dxfs count="4">
    <dxf>
      <font>
        <color rgb="FF9C0006"/>
      </font>
      <fill>
        <patternFill>
          <bgColor rgb="FFFFC7CE"/>
        </patternFill>
      </fill>
    </dxf>
    <dxf>
      <font>
        <color theme="9"/>
      </font>
      <fill>
        <patternFill>
          <bgColor rgb="FFFFFF00"/>
        </patternFill>
      </fill>
    </dxf>
    <dxf>
      <font>
        <color theme="3"/>
      </font>
      <fill>
        <patternFill>
          <bgColor rgb="FF00B050"/>
        </patternFill>
      </fill>
    </dxf>
    <dxf>
      <border>
        <top style="thin">
          <color theme="7"/>
        </top>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'II parte'!$D$7</c:f>
              <c:strCache>
                <c:ptCount val="1"/>
                <c:pt idx="0">
                  <c:v>Fecha de inicio</c:v>
                </c:pt>
              </c:strCache>
            </c:strRef>
          </c:tx>
          <c:spPr>
            <a:noFill/>
          </c:spPr>
          <c:invertIfNegative val="0"/>
          <c:val>
            <c:numRef>
              <c:f>'II parte'!$D$9:$D$14</c:f>
              <c:numCache>
                <c:formatCode>m/d/yyyy</c:formatCode>
                <c:ptCount val="6"/>
                <c:pt idx="0">
                  <c:v>42828</c:v>
                </c:pt>
                <c:pt idx="1">
                  <c:v>42842</c:v>
                </c:pt>
                <c:pt idx="2">
                  <c:v>42863</c:v>
                </c:pt>
                <c:pt idx="3">
                  <c:v>42877</c:v>
                </c:pt>
                <c:pt idx="4">
                  <c:v>42913</c:v>
                </c:pt>
                <c:pt idx="5">
                  <c:v>42933</c:v>
                </c:pt>
              </c:numCache>
            </c:numRef>
          </c:val>
        </c:ser>
        <c:ser>
          <c:idx val="1"/>
          <c:order val="1"/>
          <c:tx>
            <c:strRef>
              <c:f>'II parte'!$F$7</c:f>
              <c:strCache>
                <c:ptCount val="1"/>
                <c:pt idx="0">
                  <c:v>DURACIÓN</c:v>
                </c:pt>
              </c:strCache>
            </c:strRef>
          </c:tx>
          <c:invertIfNegative val="0"/>
          <c:val>
            <c:numRef>
              <c:f>'II parte'!$F$9:$F$14</c:f>
              <c:numCache>
                <c:formatCode>0.0</c:formatCode>
                <c:ptCount val="6"/>
                <c:pt idx="0">
                  <c:v>4</c:v>
                </c:pt>
                <c:pt idx="1">
                  <c:v>18</c:v>
                </c:pt>
                <c:pt idx="2">
                  <c:v>19</c:v>
                </c:pt>
                <c:pt idx="3">
                  <c:v>33</c:v>
                </c:pt>
                <c:pt idx="4">
                  <c:v>17</c:v>
                </c:pt>
                <c:pt idx="5">
                  <c:v>44</c:v>
                </c:pt>
              </c:numCache>
            </c:numRef>
          </c:val>
        </c:ser>
        <c:dLbls>
          <c:showLegendKey val="0"/>
          <c:showVal val="0"/>
          <c:showCatName val="0"/>
          <c:showSerName val="0"/>
          <c:showPercent val="0"/>
          <c:showBubbleSize val="0"/>
        </c:dLbls>
        <c:gapWidth val="51"/>
        <c:overlap val="100"/>
        <c:axId val="378583800"/>
        <c:axId val="378212352"/>
      </c:barChart>
      <c:catAx>
        <c:axId val="378583800"/>
        <c:scaling>
          <c:orientation val="maxMin"/>
        </c:scaling>
        <c:delete val="0"/>
        <c:axPos val="l"/>
        <c:majorTickMark val="out"/>
        <c:minorTickMark val="none"/>
        <c:tickLblPos val="nextTo"/>
        <c:crossAx val="378212352"/>
        <c:crosses val="autoZero"/>
        <c:auto val="1"/>
        <c:lblAlgn val="ctr"/>
        <c:lblOffset val="100"/>
        <c:noMultiLvlLbl val="0"/>
      </c:catAx>
      <c:valAx>
        <c:axId val="378212352"/>
        <c:scaling>
          <c:orientation val="minMax"/>
          <c:max val="42977"/>
          <c:min val="42826"/>
        </c:scaling>
        <c:delete val="0"/>
        <c:axPos val="t"/>
        <c:majorGridlines/>
        <c:numFmt formatCode="dd/mm" sourceLinked="0"/>
        <c:majorTickMark val="out"/>
        <c:minorTickMark val="none"/>
        <c:tickLblPos val="nextTo"/>
        <c:crossAx val="37858380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190501</xdr:colOff>
      <xdr:row>6</xdr:row>
      <xdr:rowOff>236537</xdr:rowOff>
    </xdr:from>
    <xdr:to>
      <xdr:col>28</xdr:col>
      <xdr:colOff>55035</xdr:colOff>
      <xdr:row>14</xdr:row>
      <xdr:rowOff>63500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mendez@incopesca.go.c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4"/>
  <sheetViews>
    <sheetView tabSelected="1" workbookViewId="0">
      <selection activeCell="C20" sqref="C20"/>
    </sheetView>
  </sheetViews>
  <sheetFormatPr baseColWidth="10" defaultColWidth="11.42578125" defaultRowHeight="12.75" x14ac:dyDescent="0.2"/>
  <cols>
    <col min="1" max="1" width="11.42578125" style="1"/>
    <col min="2" max="2" width="31.42578125" style="1" customWidth="1"/>
    <col min="3" max="3" width="43" style="1" customWidth="1"/>
    <col min="4" max="16384" width="11.42578125" style="1"/>
  </cols>
  <sheetData>
    <row r="1" spans="2:4" ht="13.5" thickBot="1" x14ac:dyDescent="0.25"/>
    <row r="2" spans="2:4" ht="33" customHeight="1" thickBot="1" x14ac:dyDescent="0.25">
      <c r="B2" s="63" t="s">
        <v>23</v>
      </c>
      <c r="C2" s="64"/>
    </row>
    <row r="3" spans="2:4" ht="38.25" customHeight="1" thickBot="1" x14ac:dyDescent="0.25">
      <c r="B3" s="34" t="s">
        <v>24</v>
      </c>
      <c r="C3" s="35" t="s">
        <v>72</v>
      </c>
    </row>
    <row r="4" spans="2:4" ht="29.25" thickBot="1" x14ac:dyDescent="0.25">
      <c r="B4" s="34" t="s">
        <v>25</v>
      </c>
      <c r="C4" s="35" t="s">
        <v>50</v>
      </c>
    </row>
    <row r="5" spans="2:4" ht="15.75" thickBot="1" x14ac:dyDescent="0.25">
      <c r="B5" s="34" t="s">
        <v>26</v>
      </c>
      <c r="C5" s="35" t="s">
        <v>51</v>
      </c>
    </row>
    <row r="6" spans="2:4" ht="62.25" customHeight="1" thickBot="1" x14ac:dyDescent="0.25">
      <c r="B6" s="34" t="s">
        <v>27</v>
      </c>
      <c r="C6" s="35" t="s">
        <v>59</v>
      </c>
    </row>
    <row r="7" spans="2:4" ht="45.75" thickBot="1" x14ac:dyDescent="0.25">
      <c r="B7" s="36" t="s">
        <v>28</v>
      </c>
      <c r="C7" s="35" t="s">
        <v>73</v>
      </c>
    </row>
    <row r="8" spans="2:4" ht="15.75" thickBot="1" x14ac:dyDescent="0.25">
      <c r="B8" s="37" t="s">
        <v>29</v>
      </c>
      <c r="C8" s="39" t="s">
        <v>30</v>
      </c>
    </row>
    <row r="9" spans="2:4" ht="29.25" thickBot="1" x14ac:dyDescent="0.25">
      <c r="B9" s="38" t="s">
        <v>74</v>
      </c>
      <c r="C9" s="41" t="s">
        <v>75</v>
      </c>
      <c r="D9" s="42"/>
    </row>
    <row r="10" spans="2:4" ht="15" thickBot="1" x14ac:dyDescent="0.25">
      <c r="B10" s="38"/>
      <c r="C10" s="35"/>
    </row>
    <row r="11" spans="2:4" ht="15" thickBot="1" x14ac:dyDescent="0.25">
      <c r="B11" s="38"/>
      <c r="C11" s="35"/>
    </row>
    <row r="12" spans="2:4" ht="15" thickBot="1" x14ac:dyDescent="0.25">
      <c r="B12" s="38"/>
      <c r="C12" s="35"/>
    </row>
    <row r="13" spans="2:4" ht="84.75" customHeight="1" thickBot="1" x14ac:dyDescent="0.25">
      <c r="B13" s="65" t="s">
        <v>31</v>
      </c>
      <c r="C13" s="66"/>
    </row>
    <row r="14" spans="2:4" ht="15.75" thickBot="1" x14ac:dyDescent="0.25">
      <c r="B14" s="34" t="s">
        <v>32</v>
      </c>
      <c r="C14" s="35" t="s">
        <v>56</v>
      </c>
    </row>
    <row r="15" spans="2:4" ht="15.75" thickBot="1" x14ac:dyDescent="0.25">
      <c r="B15" s="34" t="s">
        <v>33</v>
      </c>
      <c r="C15" s="35" t="s">
        <v>58</v>
      </c>
    </row>
    <row r="16" spans="2:4" ht="30" customHeight="1" thickBot="1" x14ac:dyDescent="0.25">
      <c r="B16" s="34" t="s">
        <v>34</v>
      </c>
      <c r="C16" s="35" t="s">
        <v>52</v>
      </c>
    </row>
    <row r="17" spans="2:3" ht="35.25" customHeight="1" thickBot="1" x14ac:dyDescent="0.25">
      <c r="B17" s="34" t="s">
        <v>35</v>
      </c>
      <c r="C17" s="35" t="str">
        <f>+B9</f>
        <v>Permiso de transporte</v>
      </c>
    </row>
    <row r="18" spans="2:3" ht="15.75" thickBot="1" x14ac:dyDescent="0.25">
      <c r="B18" s="69" t="s">
        <v>41</v>
      </c>
      <c r="C18" s="70"/>
    </row>
    <row r="19" spans="2:3" ht="15.75" thickBot="1" x14ac:dyDescent="0.25">
      <c r="B19" s="34" t="s">
        <v>36</v>
      </c>
      <c r="C19" s="35" t="s">
        <v>53</v>
      </c>
    </row>
    <row r="20" spans="2:3" ht="15.75" thickBot="1" x14ac:dyDescent="0.25">
      <c r="B20" s="34" t="s">
        <v>37</v>
      </c>
      <c r="C20" s="35" t="s">
        <v>49</v>
      </c>
    </row>
    <row r="21" spans="2:3" ht="15.75" thickBot="1" x14ac:dyDescent="0.25">
      <c r="B21" s="34" t="s">
        <v>38</v>
      </c>
      <c r="C21" s="40" t="s">
        <v>54</v>
      </c>
    </row>
    <row r="22" spans="2:3" ht="15.75" thickBot="1" x14ac:dyDescent="0.25">
      <c r="B22" s="34" t="s">
        <v>39</v>
      </c>
      <c r="C22" s="35" t="s">
        <v>55</v>
      </c>
    </row>
    <row r="23" spans="2:3" ht="15.75" thickBot="1" x14ac:dyDescent="0.25">
      <c r="B23" s="34" t="s">
        <v>40</v>
      </c>
      <c r="C23" s="35" t="s">
        <v>57</v>
      </c>
    </row>
    <row r="24" spans="2:3" ht="39" customHeight="1" thickBot="1" x14ac:dyDescent="0.25">
      <c r="B24" s="67" t="s">
        <v>42</v>
      </c>
      <c r="C24" s="68"/>
    </row>
  </sheetData>
  <mergeCells count="4">
    <mergeCell ref="B2:C2"/>
    <mergeCell ref="B13:C13"/>
    <mergeCell ref="B24:C24"/>
    <mergeCell ref="B18:C18"/>
  </mergeCells>
  <hyperlinks>
    <hyperlink ref="C21"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F15" sqref="F15:I16"/>
    </sheetView>
  </sheetViews>
  <sheetFormatPr baseColWidth="10" defaultColWidth="11.42578125" defaultRowHeight="12.75" x14ac:dyDescent="0.2"/>
  <cols>
    <col min="1" max="4" width="11.42578125" style="1"/>
    <col min="5" max="5" width="9.140625" style="1" customWidth="1"/>
    <col min="6" max="16384" width="11.42578125" style="1"/>
  </cols>
  <sheetData>
    <row r="1" spans="1:11" ht="25.5" customHeight="1" x14ac:dyDescent="0.2">
      <c r="A1" s="91" t="s">
        <v>0</v>
      </c>
      <c r="B1" s="91"/>
      <c r="C1" s="91"/>
      <c r="D1" s="91"/>
      <c r="E1" s="91"/>
      <c r="F1" s="91"/>
      <c r="G1" s="91"/>
      <c r="H1" s="91"/>
      <c r="I1" s="91"/>
    </row>
    <row r="2" spans="1:11" x14ac:dyDescent="0.2">
      <c r="A2" s="92"/>
      <c r="B2" s="92"/>
      <c r="C2" s="92"/>
      <c r="D2" s="92"/>
      <c r="E2" s="92"/>
      <c r="F2" s="92"/>
      <c r="G2" s="92"/>
      <c r="H2" s="92"/>
      <c r="I2" s="92"/>
    </row>
    <row r="3" spans="1:11" ht="12.75" customHeight="1" x14ac:dyDescent="0.2">
      <c r="A3" s="79" t="s">
        <v>61</v>
      </c>
      <c r="B3" s="79"/>
      <c r="C3" s="79"/>
      <c r="D3" s="79"/>
      <c r="E3" s="79"/>
      <c r="F3" s="79"/>
      <c r="G3" s="79"/>
      <c r="H3" s="79"/>
      <c r="I3" s="79"/>
    </row>
    <row r="4" spans="1:11" ht="13.5" customHeight="1" x14ac:dyDescent="0.2">
      <c r="A4" s="79"/>
      <c r="B4" s="79"/>
      <c r="C4" s="79"/>
      <c r="D4" s="79"/>
      <c r="E4" s="79"/>
      <c r="F4" s="79"/>
      <c r="G4" s="79"/>
      <c r="H4" s="79"/>
      <c r="I4" s="79"/>
    </row>
    <row r="5" spans="1:11" x14ac:dyDescent="0.2">
      <c r="A5" s="78"/>
      <c r="B5" s="78"/>
      <c r="C5" s="78"/>
      <c r="D5" s="78"/>
      <c r="E5" s="78"/>
      <c r="F5" s="78"/>
      <c r="G5" s="78"/>
      <c r="H5" s="78"/>
      <c r="I5" s="78"/>
    </row>
    <row r="6" spans="1:11" x14ac:dyDescent="0.2">
      <c r="A6" s="79" t="s">
        <v>62</v>
      </c>
      <c r="B6" s="79"/>
      <c r="C6" s="79"/>
      <c r="D6" s="79"/>
      <c r="E6" s="79"/>
      <c r="F6" s="79"/>
      <c r="G6" s="79"/>
      <c r="H6" s="79"/>
      <c r="I6" s="79"/>
      <c r="K6" s="2"/>
    </row>
    <row r="7" spans="1:11" x14ac:dyDescent="0.2">
      <c r="A7" s="79"/>
      <c r="B7" s="79"/>
      <c r="C7" s="79"/>
      <c r="D7" s="79"/>
      <c r="E7" s="79"/>
      <c r="F7" s="79"/>
      <c r="G7" s="79"/>
      <c r="H7" s="79"/>
      <c r="I7" s="79"/>
    </row>
    <row r="8" spans="1:11" ht="21" x14ac:dyDescent="0.2">
      <c r="A8" s="79"/>
      <c r="B8" s="79"/>
      <c r="C8" s="79"/>
      <c r="D8" s="79"/>
      <c r="E8" s="79"/>
      <c r="F8" s="79"/>
      <c r="G8" s="79"/>
      <c r="H8" s="79"/>
      <c r="I8" s="79"/>
      <c r="K8" s="3"/>
    </row>
    <row r="9" spans="1:11" x14ac:dyDescent="0.2">
      <c r="A9" s="79"/>
      <c r="B9" s="79"/>
      <c r="C9" s="79"/>
      <c r="D9" s="79"/>
      <c r="E9" s="79"/>
      <c r="F9" s="79"/>
      <c r="G9" s="79"/>
      <c r="H9" s="79"/>
      <c r="I9" s="79"/>
    </row>
    <row r="10" spans="1:11" x14ac:dyDescent="0.2">
      <c r="A10" s="78"/>
      <c r="B10" s="78"/>
      <c r="C10" s="78"/>
      <c r="D10" s="78"/>
      <c r="E10" s="78"/>
      <c r="F10" s="78"/>
      <c r="G10" s="78"/>
      <c r="H10" s="78"/>
      <c r="I10" s="78"/>
    </row>
    <row r="11" spans="1:11" ht="12.75" customHeight="1" x14ac:dyDescent="0.2">
      <c r="A11" s="79" t="s">
        <v>43</v>
      </c>
      <c r="B11" s="79"/>
      <c r="C11" s="79"/>
      <c r="D11" s="79"/>
      <c r="E11" s="79"/>
      <c r="F11" s="79"/>
      <c r="G11" s="79"/>
      <c r="H11" s="79"/>
      <c r="I11" s="79"/>
    </row>
    <row r="12" spans="1:11" ht="15" x14ac:dyDescent="0.25">
      <c r="A12" s="79"/>
      <c r="B12" s="79"/>
      <c r="C12" s="79"/>
      <c r="D12" s="79"/>
      <c r="E12" s="79"/>
      <c r="F12" s="79"/>
      <c r="G12" s="79"/>
      <c r="H12" s="79"/>
      <c r="I12" s="79"/>
      <c r="K12" s="20"/>
    </row>
    <row r="13" spans="1:11" x14ac:dyDescent="0.2">
      <c r="A13" s="78"/>
      <c r="B13" s="78"/>
      <c r="C13" s="78"/>
      <c r="D13" s="78"/>
      <c r="E13" s="78"/>
      <c r="F13" s="78"/>
      <c r="G13" s="78"/>
      <c r="H13" s="78"/>
      <c r="I13" s="78"/>
    </row>
    <row r="14" spans="1:11" ht="13.5" customHeight="1" x14ac:dyDescent="0.2">
      <c r="A14" s="79" t="s">
        <v>2</v>
      </c>
      <c r="B14" s="79"/>
      <c r="C14" s="79"/>
      <c r="D14" s="79"/>
      <c r="E14" s="78"/>
      <c r="F14" s="80" t="s">
        <v>1</v>
      </c>
      <c r="G14" s="81"/>
      <c r="H14" s="81"/>
      <c r="I14" s="82"/>
      <c r="K14" s="2"/>
    </row>
    <row r="15" spans="1:11" ht="19.5" customHeight="1" x14ac:dyDescent="0.2">
      <c r="A15" s="83" t="s">
        <v>10</v>
      </c>
      <c r="B15" s="83"/>
      <c r="C15" s="30" t="s">
        <v>11</v>
      </c>
      <c r="D15" s="31" t="s">
        <v>12</v>
      </c>
      <c r="E15" s="78"/>
      <c r="F15" s="84" t="s">
        <v>63</v>
      </c>
      <c r="G15" s="85"/>
      <c r="H15" s="85"/>
      <c r="I15" s="86"/>
      <c r="K15" s="4"/>
    </row>
    <row r="16" spans="1:11" ht="35.450000000000003" customHeight="1" x14ac:dyDescent="0.2">
      <c r="A16" s="90">
        <v>42826</v>
      </c>
      <c r="B16" s="90"/>
      <c r="C16" s="32">
        <v>42977</v>
      </c>
      <c r="D16" s="33">
        <f>+C16-A16</f>
        <v>151</v>
      </c>
      <c r="E16" s="78"/>
      <c r="F16" s="87"/>
      <c r="G16" s="88"/>
      <c r="H16" s="88"/>
      <c r="I16" s="89"/>
      <c r="K16" s="4"/>
    </row>
    <row r="17" spans="1:11" x14ac:dyDescent="0.2">
      <c r="A17" s="78"/>
      <c r="B17" s="78"/>
      <c r="C17" s="78"/>
      <c r="D17" s="78"/>
      <c r="E17" s="78"/>
      <c r="F17" s="78"/>
      <c r="G17" s="78"/>
      <c r="H17" s="78"/>
      <c r="I17" s="78"/>
    </row>
    <row r="18" spans="1:11" x14ac:dyDescent="0.2">
      <c r="A18" s="71" t="s">
        <v>44</v>
      </c>
      <c r="B18" s="72"/>
      <c r="C18" s="72"/>
      <c r="D18" s="72"/>
      <c r="E18" s="72"/>
      <c r="F18" s="72"/>
      <c r="G18" s="72"/>
      <c r="H18" s="72"/>
      <c r="I18" s="73"/>
      <c r="K18" s="2"/>
    </row>
    <row r="19" spans="1:11" ht="18.75" x14ac:dyDescent="0.2">
      <c r="A19" s="74"/>
      <c r="B19" s="75"/>
      <c r="C19" s="75"/>
      <c r="D19" s="75"/>
      <c r="E19" s="75"/>
      <c r="F19" s="75"/>
      <c r="G19" s="75"/>
      <c r="H19" s="75"/>
      <c r="I19" s="76"/>
      <c r="K19" s="4"/>
    </row>
    <row r="20" spans="1:11" x14ac:dyDescent="0.2">
      <c r="A20" s="78"/>
      <c r="B20" s="78"/>
      <c r="C20" s="78"/>
      <c r="D20" s="78"/>
      <c r="E20" s="78"/>
      <c r="F20" s="78"/>
      <c r="G20" s="78"/>
      <c r="H20" s="78"/>
      <c r="I20" s="78"/>
    </row>
    <row r="21" spans="1:11" x14ac:dyDescent="0.2">
      <c r="A21" s="71" t="s">
        <v>45</v>
      </c>
      <c r="B21" s="72"/>
      <c r="C21" s="72"/>
      <c r="D21" s="72"/>
      <c r="E21" s="72"/>
      <c r="F21" s="72"/>
      <c r="G21" s="72"/>
      <c r="H21" s="72"/>
      <c r="I21" s="73"/>
      <c r="K21" s="2"/>
    </row>
    <row r="22" spans="1:11" ht="18.75" x14ac:dyDescent="0.2">
      <c r="A22" s="74"/>
      <c r="B22" s="75"/>
      <c r="C22" s="75"/>
      <c r="D22" s="75"/>
      <c r="E22" s="75"/>
      <c r="F22" s="75"/>
      <c r="G22" s="75"/>
      <c r="H22" s="75"/>
      <c r="I22" s="76"/>
      <c r="K22" s="4"/>
    </row>
    <row r="23" spans="1:11" x14ac:dyDescent="0.2">
      <c r="A23" s="78"/>
      <c r="B23" s="78"/>
      <c r="C23" s="78"/>
      <c r="D23" s="78"/>
      <c r="E23" s="78"/>
      <c r="F23" s="78"/>
      <c r="G23" s="78"/>
      <c r="H23" s="78"/>
      <c r="I23" s="78"/>
    </row>
    <row r="24" spans="1:11" ht="18.75" x14ac:dyDescent="0.2">
      <c r="A24" s="71" t="s">
        <v>46</v>
      </c>
      <c r="B24" s="72"/>
      <c r="C24" s="72"/>
      <c r="D24" s="72"/>
      <c r="E24" s="72"/>
      <c r="F24" s="72"/>
      <c r="G24" s="72"/>
      <c r="H24" s="72"/>
      <c r="I24" s="73"/>
      <c r="K24" s="4"/>
    </row>
    <row r="25" spans="1:11" x14ac:dyDescent="0.2">
      <c r="A25" s="74"/>
      <c r="B25" s="75"/>
      <c r="C25" s="75"/>
      <c r="D25" s="75"/>
      <c r="E25" s="75"/>
      <c r="F25" s="75"/>
      <c r="G25" s="75"/>
      <c r="H25" s="75"/>
      <c r="I25" s="76"/>
    </row>
    <row r="26" spans="1:11" x14ac:dyDescent="0.2">
      <c r="A26" s="78"/>
      <c r="B26" s="78"/>
      <c r="C26" s="78"/>
      <c r="D26" s="78"/>
      <c r="E26" s="78"/>
      <c r="F26" s="78"/>
      <c r="G26" s="78"/>
      <c r="H26" s="78"/>
      <c r="I26" s="78"/>
    </row>
    <row r="27" spans="1:11" ht="19.5" customHeight="1" x14ac:dyDescent="0.2">
      <c r="A27" s="71" t="s">
        <v>47</v>
      </c>
      <c r="B27" s="72"/>
      <c r="C27" s="72"/>
      <c r="D27" s="72"/>
      <c r="E27" s="72"/>
      <c r="F27" s="72"/>
      <c r="G27" s="72"/>
      <c r="H27" s="72"/>
      <c r="I27" s="73"/>
    </row>
    <row r="28" spans="1:11" ht="16.5" customHeight="1" x14ac:dyDescent="0.2">
      <c r="A28" s="74"/>
      <c r="B28" s="75"/>
      <c r="C28" s="75"/>
      <c r="D28" s="75"/>
      <c r="E28" s="75"/>
      <c r="F28" s="75"/>
      <c r="G28" s="75"/>
      <c r="H28" s="75"/>
      <c r="I28" s="76"/>
    </row>
    <row r="29" spans="1:11" x14ac:dyDescent="0.2">
      <c r="A29" s="77"/>
      <c r="B29" s="77"/>
      <c r="C29" s="77"/>
      <c r="D29" s="77"/>
      <c r="E29" s="77"/>
      <c r="F29" s="77"/>
      <c r="G29" s="77"/>
      <c r="H29" s="77"/>
      <c r="I29" s="77"/>
    </row>
  </sheetData>
  <mergeCells count="23">
    <mergeCell ref="A10:I10"/>
    <mergeCell ref="A1:I1"/>
    <mergeCell ref="A3:I4"/>
    <mergeCell ref="A6:I9"/>
    <mergeCell ref="A5:I5"/>
    <mergeCell ref="A2:I2"/>
    <mergeCell ref="A11:I12"/>
    <mergeCell ref="A18:I19"/>
    <mergeCell ref="A21:I22"/>
    <mergeCell ref="A17:I17"/>
    <mergeCell ref="A20:I20"/>
    <mergeCell ref="E14:E16"/>
    <mergeCell ref="A13:I13"/>
    <mergeCell ref="F14:I14"/>
    <mergeCell ref="A15:B15"/>
    <mergeCell ref="F15:I16"/>
    <mergeCell ref="A16:B16"/>
    <mergeCell ref="A14:D14"/>
    <mergeCell ref="A27:I28"/>
    <mergeCell ref="A29:I29"/>
    <mergeCell ref="A26:I26"/>
    <mergeCell ref="A23:I23"/>
    <mergeCell ref="A24:I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4"/>
  <sheetViews>
    <sheetView showGridLines="0" zoomScaleNormal="100" workbookViewId="0">
      <selection activeCell="G11" sqref="G11"/>
    </sheetView>
  </sheetViews>
  <sheetFormatPr baseColWidth="10" defaultColWidth="3.140625" defaultRowHeight="16.5" x14ac:dyDescent="0.25"/>
  <cols>
    <col min="1" max="1" width="3" style="5" customWidth="1"/>
    <col min="2" max="2" width="67.28515625" style="7" bestFit="1" customWidth="1"/>
    <col min="3" max="3" width="23.28515625" style="7" bestFit="1" customWidth="1"/>
    <col min="4" max="4" width="15.5703125" style="7" customWidth="1"/>
    <col min="5" max="5" width="14.85546875" style="7" customWidth="1"/>
    <col min="6" max="6" width="11.7109375" style="6" customWidth="1"/>
    <col min="7" max="7" width="10.140625" style="6" customWidth="1"/>
    <col min="8" max="8" width="13.140625" style="6" customWidth="1"/>
    <col min="9" max="9" width="13.28515625" style="6" customWidth="1"/>
    <col min="10" max="10" width="36.7109375" style="26" customWidth="1"/>
    <col min="11" max="16384" width="3.140625" style="5"/>
  </cols>
  <sheetData>
    <row r="2" spans="1:11" ht="14.25" x14ac:dyDescent="0.2">
      <c r="B2" s="93" t="s">
        <v>9</v>
      </c>
      <c r="C2" s="93"/>
      <c r="D2" s="93"/>
      <c r="E2" s="93"/>
      <c r="F2" s="93"/>
      <c r="G2" s="93"/>
      <c r="H2" s="93"/>
      <c r="I2" s="93"/>
      <c r="J2" s="93"/>
    </row>
    <row r="3" spans="1:11" ht="21" customHeight="1" x14ac:dyDescent="0.2">
      <c r="B3" s="93"/>
      <c r="C3" s="93"/>
      <c r="D3" s="93"/>
      <c r="E3" s="93"/>
      <c r="F3" s="93"/>
      <c r="G3" s="93"/>
      <c r="H3" s="93"/>
      <c r="I3" s="93"/>
      <c r="J3" s="93"/>
    </row>
    <row r="4" spans="1:11" ht="18.75" customHeight="1" x14ac:dyDescent="0.2">
      <c r="B4" s="93"/>
      <c r="C4" s="93"/>
      <c r="D4" s="93"/>
      <c r="E4" s="93"/>
      <c r="F4" s="93"/>
      <c r="G4" s="93"/>
      <c r="H4" s="93"/>
      <c r="I4" s="93"/>
      <c r="J4" s="93"/>
    </row>
    <row r="6" spans="1:11" ht="14.25" x14ac:dyDescent="0.2">
      <c r="A6" s="8"/>
      <c r="B6" s="9"/>
      <c r="C6" s="9"/>
      <c r="D6" s="9"/>
      <c r="E6" s="9"/>
      <c r="F6" s="9"/>
      <c r="G6" s="9"/>
      <c r="H6" s="9"/>
      <c r="I6" s="9"/>
      <c r="J6" s="23"/>
    </row>
    <row r="7" spans="1:11" s="14" customFormat="1" ht="25.5" customHeight="1" x14ac:dyDescent="0.2">
      <c r="A7" s="29" t="s">
        <v>13</v>
      </c>
      <c r="B7" s="10" t="s">
        <v>4</v>
      </c>
      <c r="C7" s="10" t="s">
        <v>3</v>
      </c>
      <c r="D7" s="11" t="s">
        <v>6</v>
      </c>
      <c r="E7" s="11" t="s">
        <v>8</v>
      </c>
      <c r="F7" s="10" t="s">
        <v>5</v>
      </c>
      <c r="G7" s="12" t="s">
        <v>7</v>
      </c>
      <c r="H7" s="13"/>
      <c r="I7" s="13"/>
      <c r="J7" s="24"/>
    </row>
    <row r="8" spans="1:11" ht="15.75" customHeight="1" x14ac:dyDescent="0.2">
      <c r="B8" s="15"/>
      <c r="C8" s="15"/>
      <c r="D8" s="15"/>
      <c r="E8" s="15"/>
      <c r="F8" s="15"/>
      <c r="G8" s="25">
        <f>+AVERAGE(G9:G14)</f>
        <v>0</v>
      </c>
      <c r="H8" s="15"/>
      <c r="I8" s="15"/>
      <c r="K8" s="6"/>
    </row>
    <row r="9" spans="1:11" ht="18.95" customHeight="1" x14ac:dyDescent="0.3">
      <c r="A9" s="16">
        <v>1</v>
      </c>
      <c r="B9" s="17" t="s">
        <v>70</v>
      </c>
      <c r="C9" s="17" t="s">
        <v>67</v>
      </c>
      <c r="D9" s="18">
        <v>42828</v>
      </c>
      <c r="E9" s="18">
        <v>42832</v>
      </c>
      <c r="F9" s="21">
        <f>E9-D9</f>
        <v>4</v>
      </c>
      <c r="G9" s="19">
        <v>0</v>
      </c>
      <c r="H9" s="27"/>
      <c r="I9" s="22"/>
    </row>
    <row r="10" spans="1:11" ht="18.95" customHeight="1" x14ac:dyDescent="0.3">
      <c r="A10" s="16">
        <v>2</v>
      </c>
      <c r="B10" s="17" t="s">
        <v>71</v>
      </c>
      <c r="C10" s="17" t="s">
        <v>67</v>
      </c>
      <c r="D10" s="18">
        <v>42842</v>
      </c>
      <c r="E10" s="18">
        <v>42860</v>
      </c>
      <c r="F10" s="21">
        <f>E10-D10</f>
        <v>18</v>
      </c>
      <c r="G10" s="19">
        <v>0</v>
      </c>
      <c r="H10" s="27"/>
      <c r="I10" s="22"/>
    </row>
    <row r="11" spans="1:11" ht="18.95" customHeight="1" x14ac:dyDescent="0.3">
      <c r="A11" s="16">
        <v>3</v>
      </c>
      <c r="B11" s="17" t="s">
        <v>64</v>
      </c>
      <c r="C11" s="17" t="s">
        <v>67</v>
      </c>
      <c r="D11" s="18">
        <v>42863</v>
      </c>
      <c r="E11" s="18">
        <v>42882</v>
      </c>
      <c r="F11" s="21">
        <f t="shared" ref="F11:F14" si="0">E11-D11</f>
        <v>19</v>
      </c>
      <c r="G11" s="19">
        <v>0</v>
      </c>
      <c r="H11" s="27"/>
      <c r="I11" s="22"/>
    </row>
    <row r="12" spans="1:11" ht="18.95" customHeight="1" x14ac:dyDescent="0.3">
      <c r="A12" s="16">
        <v>4</v>
      </c>
      <c r="B12" s="17" t="s">
        <v>65</v>
      </c>
      <c r="C12" s="17" t="s">
        <v>67</v>
      </c>
      <c r="D12" s="18">
        <v>42877</v>
      </c>
      <c r="E12" s="18">
        <v>42910</v>
      </c>
      <c r="F12" s="21">
        <f t="shared" si="0"/>
        <v>33</v>
      </c>
      <c r="G12" s="19">
        <v>0</v>
      </c>
      <c r="H12" s="27"/>
      <c r="I12" s="22"/>
    </row>
    <row r="13" spans="1:11" ht="18.95" customHeight="1" x14ac:dyDescent="0.3">
      <c r="A13" s="16">
        <v>5</v>
      </c>
      <c r="B13" s="17" t="s">
        <v>66</v>
      </c>
      <c r="C13" s="17" t="s">
        <v>68</v>
      </c>
      <c r="D13" s="18">
        <v>42913</v>
      </c>
      <c r="E13" s="18">
        <v>42930</v>
      </c>
      <c r="F13" s="21">
        <f t="shared" si="0"/>
        <v>17</v>
      </c>
      <c r="G13" s="19">
        <v>0</v>
      </c>
      <c r="H13" s="27"/>
      <c r="I13" s="22"/>
    </row>
    <row r="14" spans="1:11" ht="18.75" customHeight="1" x14ac:dyDescent="0.3">
      <c r="A14" s="16">
        <v>6</v>
      </c>
      <c r="B14" s="17" t="s">
        <v>60</v>
      </c>
      <c r="C14" s="17" t="s">
        <v>69</v>
      </c>
      <c r="D14" s="18">
        <v>42933</v>
      </c>
      <c r="E14" s="18">
        <v>42977</v>
      </c>
      <c r="F14" s="21">
        <f t="shared" si="0"/>
        <v>44</v>
      </c>
      <c r="G14" s="19">
        <v>0</v>
      </c>
      <c r="H14" s="27"/>
      <c r="I14" s="22"/>
    </row>
    <row r="15" spans="1:11" x14ac:dyDescent="0.25">
      <c r="J15" s="28"/>
    </row>
    <row r="17" spans="2:28" ht="27" customHeight="1" x14ac:dyDescent="0.2">
      <c r="B17" s="94" t="s">
        <v>14</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6"/>
    </row>
    <row r="18" spans="2:28" ht="27" customHeight="1" x14ac:dyDescent="0.2">
      <c r="B18" s="97"/>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9"/>
    </row>
    <row r="19" spans="2:28" ht="27" customHeight="1" x14ac:dyDescent="0.2">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9"/>
    </row>
    <row r="20" spans="2:28" ht="27" customHeight="1" x14ac:dyDescent="0.2">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9"/>
    </row>
    <row r="21" spans="2:28" ht="27" customHeight="1" x14ac:dyDescent="0.2">
      <c r="B21" s="97"/>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9"/>
    </row>
    <row r="22" spans="2:28" ht="27" customHeight="1" x14ac:dyDescent="0.2">
      <c r="B22" s="97"/>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9"/>
    </row>
    <row r="23" spans="2:28" ht="27" customHeight="1" x14ac:dyDescent="0.2">
      <c r="B23" s="97"/>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9"/>
    </row>
    <row r="24" spans="2:28" ht="27" customHeight="1" x14ac:dyDescent="0.2">
      <c r="B24" s="100"/>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2"/>
    </row>
  </sheetData>
  <mergeCells count="2">
    <mergeCell ref="B2:J4"/>
    <mergeCell ref="B17:AB24"/>
  </mergeCells>
  <conditionalFormatting sqref="B15:J15">
    <cfRule type="expression" dxfId="3" priority="4">
      <formula>TRUE</formula>
    </cfRule>
  </conditionalFormatting>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A13" sqref="A13:D13"/>
    </sheetView>
  </sheetViews>
  <sheetFormatPr baseColWidth="10" defaultRowHeight="12.75" x14ac:dyDescent="0.2"/>
  <cols>
    <col min="1" max="4" width="33" customWidth="1"/>
  </cols>
  <sheetData>
    <row r="1" spans="1:4" x14ac:dyDescent="0.2">
      <c r="A1" s="109" t="s">
        <v>76</v>
      </c>
      <c r="B1" s="109"/>
      <c r="C1" s="109"/>
      <c r="D1" s="109"/>
    </row>
    <row r="2" spans="1:4" ht="13.5" thickBot="1" x14ac:dyDescent="0.25">
      <c r="A2" s="110"/>
      <c r="B2" s="110"/>
      <c r="C2" s="110"/>
      <c r="D2" s="110"/>
    </row>
    <row r="3" spans="1:4" ht="31.5" x14ac:dyDescent="0.2">
      <c r="A3" s="55" t="s">
        <v>19</v>
      </c>
      <c r="B3" s="44" t="s">
        <v>72</v>
      </c>
      <c r="C3" s="56" t="s">
        <v>15</v>
      </c>
      <c r="D3" s="48">
        <v>42977</v>
      </c>
    </row>
    <row r="4" spans="1:4" ht="15.75" x14ac:dyDescent="0.2">
      <c r="A4" s="59" t="s">
        <v>16</v>
      </c>
      <c r="B4" s="45" t="s">
        <v>48</v>
      </c>
      <c r="C4" s="58" t="s">
        <v>17</v>
      </c>
      <c r="D4" s="54" t="s">
        <v>49</v>
      </c>
    </row>
    <row r="5" spans="1:4" ht="110.25" x14ac:dyDescent="0.2">
      <c r="A5" s="57" t="s">
        <v>20</v>
      </c>
      <c r="B5" s="46" t="s">
        <v>88</v>
      </c>
      <c r="C5" s="58" t="s">
        <v>21</v>
      </c>
      <c r="D5" s="49" t="s">
        <v>63</v>
      </c>
    </row>
    <row r="6" spans="1:4" ht="16.5" thickBot="1" x14ac:dyDescent="0.25">
      <c r="A6" s="59" t="s">
        <v>22</v>
      </c>
      <c r="B6" s="47"/>
      <c r="C6" s="58" t="s">
        <v>18</v>
      </c>
      <c r="D6" s="50"/>
    </row>
    <row r="7" spans="1:4" ht="35.450000000000003" customHeight="1" x14ac:dyDescent="0.2">
      <c r="A7" s="57" t="s">
        <v>77</v>
      </c>
      <c r="B7" s="51" t="s">
        <v>91</v>
      </c>
      <c r="C7" s="52" t="s">
        <v>78</v>
      </c>
      <c r="D7" s="53" t="s">
        <v>79</v>
      </c>
    </row>
    <row r="8" spans="1:4" ht="47.25" x14ac:dyDescent="0.2">
      <c r="A8" s="43" t="s">
        <v>80</v>
      </c>
      <c r="B8" s="111"/>
      <c r="C8" s="112"/>
      <c r="D8" s="113"/>
    </row>
    <row r="9" spans="1:4" ht="47.25" x14ac:dyDescent="0.2">
      <c r="A9" s="61" t="s">
        <v>81</v>
      </c>
      <c r="B9" s="114" t="s">
        <v>89</v>
      </c>
      <c r="C9" s="114"/>
      <c r="D9" s="115"/>
    </row>
    <row r="10" spans="1:4" ht="63" x14ac:dyDescent="0.2">
      <c r="A10" s="61" t="s">
        <v>82</v>
      </c>
      <c r="B10" s="106" t="s">
        <v>90</v>
      </c>
      <c r="C10" s="107"/>
      <c r="D10" s="108"/>
    </row>
    <row r="11" spans="1:4" ht="63" x14ac:dyDescent="0.2">
      <c r="A11" s="60" t="s">
        <v>83</v>
      </c>
      <c r="B11" s="62" t="s">
        <v>92</v>
      </c>
      <c r="C11" s="107" t="s">
        <v>84</v>
      </c>
      <c r="D11" s="108"/>
    </row>
    <row r="12" spans="1:4" ht="48" thickBot="1" x14ac:dyDescent="0.25">
      <c r="A12" s="61" t="s">
        <v>85</v>
      </c>
      <c r="B12" s="62" t="s">
        <v>92</v>
      </c>
      <c r="C12" s="107" t="s">
        <v>86</v>
      </c>
      <c r="D12" s="108"/>
    </row>
    <row r="13" spans="1:4" ht="22.9" customHeight="1" thickBot="1" x14ac:dyDescent="0.25">
      <c r="A13" s="103" t="s">
        <v>87</v>
      </c>
      <c r="B13" s="104"/>
      <c r="C13" s="104"/>
      <c r="D13" s="105"/>
    </row>
  </sheetData>
  <mergeCells count="7">
    <mergeCell ref="A13:D13"/>
    <mergeCell ref="B10:D10"/>
    <mergeCell ref="A1:D2"/>
    <mergeCell ref="B8:D8"/>
    <mergeCell ref="B9:D9"/>
    <mergeCell ref="C11:D11"/>
    <mergeCell ref="C12:D12"/>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Informacion del Trámite</vt:lpstr>
      <vt:lpstr>I parte</vt:lpstr>
      <vt:lpstr>II parte</vt:lpstr>
      <vt:lpstr>seguimiento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2017-05-23T15:11:50Z</dcterms:created>
  <dcterms:modified xsi:type="dcterms:W3CDTF">2017-05-23T15:12:03Z</dcterms:modified>
</cp:coreProperties>
</file>