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mendez\Documents\Mauricio\Mejora Regulatoria\2017\"/>
    </mc:Choice>
  </mc:AlternateContent>
  <bookViews>
    <workbookView xWindow="0" yWindow="0" windowWidth="24000" windowHeight="9132" activeTab="3"/>
  </bookViews>
  <sheets>
    <sheet name="Informacion del Trámite" sheetId="10" r:id="rId1"/>
    <sheet name="I parte" sheetId="3" r:id="rId2"/>
    <sheet name="II parte" sheetId="7" r:id="rId3"/>
    <sheet name="seguimiento" sheetId="11" r:id="rId4"/>
  </sheets>
  <definedNames>
    <definedName name="ExcesoPorcentajeCompletado" localSheetId="2">('II parte'!A$8=MEDIAN('II parte'!A$8,'II parte'!$H1,'II parte'!$H1+'II parte'!$I1)*('II parte'!$H1&gt;0))*(('II parte'!A$8&lt;(INT('II parte'!$H1+'II parte'!$I1*'II parte'!$J1)))+('II parte'!A$8='II parte'!$H1))*('II parte'!$J1&gt;0)</definedName>
    <definedName name="ExcesoPorcentajeCompletado">(#REF!=MEDIAN(#REF!,#REF!,#REF!+#REF!)*(#REF!&gt;0))*((#REF!&lt;(INT(#REF!+#REF!*#REF!)))+(#REF!=#REF!))*(#REF!&gt;0)</definedName>
    <definedName name="ExcesoReal" localSheetId="2">'II parte'!PeríodoReal*('II parte'!$H1&gt;0)</definedName>
    <definedName name="ExcesoReal">PeríodoReal*(#REF!&gt;0)</definedName>
    <definedName name="período_seleccionado" localSheetId="2">'II parte'!#REF!</definedName>
    <definedName name="período_seleccionado">#REF!</definedName>
    <definedName name="PeríodoEnPlan" localSheetId="2">'II parte'!A$8=MEDIAN('II parte'!A$8,'II parte'!$F1,'II parte'!$F1+'II parte'!$G1-1)</definedName>
    <definedName name="PeríodoEnPlan">#REF!=MEDIAN(#REF!,#REF!,#REF!+#REF!-1)</definedName>
    <definedName name="PeríodoReal" localSheetId="2">'II parte'!A$8=MEDIAN('II parte'!A$8,'II parte'!$H1,'II parte'!$H1+'II parte'!$I1-1)</definedName>
    <definedName name="PeríodoReal">#REF!=MEDIAN(#REF!,#REF!,#REF!+#REF!-1)</definedName>
    <definedName name="Plan" localSheetId="2">'II parte'!PeríodoEnPlan*('II parte'!$F1&gt;0)</definedName>
    <definedName name="Plan">PeríodoEnPlan*(#REF!&gt;0)</definedName>
    <definedName name="PorcentajeCompletado" localSheetId="2">'II parte'!ExcesoPorcentajeCompletado*'II parte'!PeríodoEnPlan</definedName>
    <definedName name="PorcentajeCompletado">ExcesoPorcentajeCompletado*PeríodoEnPlan</definedName>
    <definedName name="Real" localSheetId="2">('II parte'!PeríodoReal*('II parte'!$H1&gt;0))*'II parte'!PeríodoEnPlan</definedName>
    <definedName name="Real">(PeríodoReal*(#REF!&gt;0))*PeríodoEnPlan</definedName>
  </definedNames>
  <calcPr calcId="152511"/>
</workbook>
</file>

<file path=xl/calcChain.xml><?xml version="1.0" encoding="utf-8"?>
<calcChain xmlns="http://schemas.openxmlformats.org/spreadsheetml/2006/main">
  <c r="C17" i="10" l="1"/>
  <c r="F13" i="7" l="1"/>
  <c r="F10" i="7"/>
  <c r="F14" i="7" l="1"/>
  <c r="F12" i="7"/>
  <c r="F11" i="7"/>
  <c r="F9" i="7"/>
  <c r="D16" i="3" l="1"/>
  <c r="G8" i="7"/>
</calcChain>
</file>

<file path=xl/sharedStrings.xml><?xml version="1.0" encoding="utf-8"?>
<sst xmlns="http://schemas.openxmlformats.org/spreadsheetml/2006/main" count="101" uniqueCount="94">
  <si>
    <t>HOJA DE RUTA</t>
  </si>
  <si>
    <t xml:space="preserve">IMPACTO: </t>
  </si>
  <si>
    <t xml:space="preserve">PLAZO DE IMPLEMENTACION: </t>
  </si>
  <si>
    <t>Responsable</t>
  </si>
  <si>
    <r>
      <rPr>
        <b/>
        <sz val="9.5"/>
        <color rgb="FF808080"/>
        <rFont val="Calibri"/>
        <family val="2"/>
      </rPr>
      <t>ACTIVIDAD</t>
    </r>
  </si>
  <si>
    <r>
      <rPr>
        <b/>
        <sz val="9.5"/>
        <color rgb="FF808080"/>
        <rFont val="Calibri"/>
        <family val="2"/>
      </rPr>
      <t>DURACIÓN</t>
    </r>
  </si>
  <si>
    <t>Fecha de inicio</t>
  </si>
  <si>
    <t>Porcentaje de avance</t>
  </si>
  <si>
    <t>Fecha final</t>
  </si>
  <si>
    <r>
      <rPr>
        <b/>
        <sz val="42"/>
        <rFont val="Corbel"/>
        <family val="2"/>
      </rPr>
      <t>Planificador del proyecto</t>
    </r>
  </si>
  <si>
    <t>INICIO</t>
  </si>
  <si>
    <t>FINAL</t>
  </si>
  <si>
    <t>DURACIÓN</t>
  </si>
  <si>
    <t>No.</t>
  </si>
  <si>
    <r>
      <rPr>
        <b/>
        <sz val="13"/>
        <color rgb="FFFF0000"/>
        <rFont val="Calibri"/>
        <family val="2"/>
      </rPr>
      <t>NOTA:</t>
    </r>
    <r>
      <rPr>
        <sz val="13"/>
        <color theme="1" tint="0.24994659260841701"/>
        <rFont val="Calibri"/>
        <family val="2"/>
      </rPr>
      <t xml:space="preserve">
Siempre será necesario hacer un ajuste en el gráfico para que se ajuste la fecha inicial de la primera barra al primer día del proyecto, para ello seguir los siguientes pasos:
- La primera actividad en iniciar es la actividad 1 y para colocar dicha barra justo a la fecha de inicio del eje debemos obtener el valor numérico de su fecha de inicio. 
- El valor numérico se conoce haciendo clic derecho sobre la celda de la fecha de inicio de la actividad 1, allí elegir la opción Formato de celda y cambiar temporalmente la opción de Categoría a Número. Sin hacer clic en el botón Aceptar se puede observar en la sección Muestra que el valor numérico para esa fecha (por ejemplo 40544). Es necesario anotar ese número para colocarlo como valor de inicio en el gráfico, y luego cerrar el cuadro de diálogo.
- Luego de cerrar el cuadro de diálogo Formato de celdas, se selecciona las etiquetas del eje horizontal dando clic derecho al eje para seleccionar la opción Dar formato a eje. Aparecerá el cuadro de diálogo Dar formato a eje y en la sección Mínima selecciona la opción Fija y coloca el valor numérico de la fecha de la actividad 1 que acabamos de obtener (en nuestro ejemplo es el valor 40544) y dar Aceptar e inmediatamente se ajusta la fecha de la barra horizontal al inicio del proyecto.
</t>
    </r>
  </si>
  <si>
    <t>FECHA DE CUMPLIMIENTO DE LA META:</t>
  </si>
  <si>
    <t>ENTIDAD A CARGO:</t>
  </si>
  <si>
    <t xml:space="preserve">PERSONA CONTACTO: </t>
  </si>
  <si>
    <t>PORCENTAJE DE AVANCE:</t>
  </si>
  <si>
    <t>TRÁMITE O SERVICIO</t>
  </si>
  <si>
    <t>DESCRIPCIÓN DE LA REFORMA:</t>
  </si>
  <si>
    <t>IMPACTO ESPERADO:</t>
  </si>
  <si>
    <t>FECHA DEL REPORTE:</t>
  </si>
  <si>
    <t>INFORMACIÓN SOBRE EL TRÁMITE O SERVICIO</t>
  </si>
  <si>
    <t>Nombre del trámite o servicio:</t>
  </si>
  <si>
    <t>Institución:</t>
  </si>
  <si>
    <t>Dependencia:</t>
  </si>
  <si>
    <t>Dirección de la dependencia, sus sucursales y horarios:</t>
  </si>
  <si>
    <r>
      <t>Licencia</t>
    </r>
    <r>
      <rPr>
        <b/>
        <sz val="11"/>
        <color rgb="FF000000"/>
        <rFont val="Arial"/>
        <family val="2"/>
      </rPr>
      <t xml:space="preserve">, </t>
    </r>
    <r>
      <rPr>
        <b/>
        <sz val="11"/>
        <rFont val="Arial"/>
        <family val="2"/>
      </rPr>
      <t>autorización</t>
    </r>
    <r>
      <rPr>
        <b/>
        <sz val="11"/>
        <color rgb="FF000000"/>
        <rFont val="Arial"/>
        <family val="2"/>
      </rPr>
      <t xml:space="preserve"> o </t>
    </r>
    <r>
      <rPr>
        <b/>
        <sz val="11"/>
        <rFont val="Arial"/>
        <family val="2"/>
      </rPr>
      <t>permiso</t>
    </r>
    <r>
      <rPr>
        <b/>
        <sz val="11"/>
        <color rgb="FF000000"/>
        <rFont val="Arial"/>
        <family val="2"/>
      </rPr>
      <t xml:space="preserve"> que se obtiene en el trámite o servicio:</t>
    </r>
  </si>
  <si>
    <t>Requisitos</t>
  </si>
  <si>
    <t>Fundamento Legal</t>
  </si>
  <si>
    <r>
      <t xml:space="preserve">Si desea revisar leyes y decretos los puede encontrar en la página de la Procuraduría General de la República </t>
    </r>
    <r>
      <rPr>
        <sz val="11"/>
        <color rgb="FF0000FF"/>
        <rFont val="Arial"/>
        <family val="2"/>
      </rPr>
      <t>http://www.pgr.go.cr/Scij/index_pgr.asp</t>
    </r>
    <r>
      <rPr>
        <sz val="11"/>
        <color rgb="FF000000"/>
        <rFont val="Arial"/>
        <family val="2"/>
      </rPr>
      <t xml:space="preserve"> o si es alguna otra disposición o manual lo puede hacer en la página del Diario Oficial La Gaceta </t>
    </r>
    <r>
      <rPr>
        <sz val="11"/>
        <color rgb="FF0000FF"/>
        <rFont val="Arial"/>
        <family val="2"/>
      </rPr>
      <t>http://www.gaceta.go.cr</t>
    </r>
  </si>
  <si>
    <t>Plazo de resolución:</t>
  </si>
  <si>
    <t>Vigencia:</t>
  </si>
  <si>
    <t>Costo del trámite o servicio:</t>
  </si>
  <si>
    <t>Formulario(s) que se debe(n) presentar:</t>
  </si>
  <si>
    <t>Oficina o Sucursal:</t>
  </si>
  <si>
    <t>Nombre:</t>
  </si>
  <si>
    <t>Email:</t>
  </si>
  <si>
    <t>Teléfono:</t>
  </si>
  <si>
    <t>Fax:</t>
  </si>
  <si>
    <t>Funcionario Contacto</t>
  </si>
  <si>
    <t>Notas:</t>
  </si>
  <si>
    <t>FUENTE: Presidencia Ejecutiva</t>
  </si>
  <si>
    <t>LIDER: Mauricio Méndez Trejos</t>
  </si>
  <si>
    <t>EQUIPO QUE ACOMPAÑA/PARTICIPA: Comisión de Mejora Regulatoria</t>
  </si>
  <si>
    <t>PRÓXIMOS PASOS: Informar al Sector Meta de la nueva disposición.</t>
  </si>
  <si>
    <t>REQUERIMIENTO EN RECURSOS: N/A</t>
  </si>
  <si>
    <t>Presidencia Ejecutiva</t>
  </si>
  <si>
    <t>Mauricio Méndez Trejos</t>
  </si>
  <si>
    <t>Instituto Costarricense de Pesca y Acuicultura</t>
  </si>
  <si>
    <t>Dirección General Técnica</t>
  </si>
  <si>
    <t>N/A</t>
  </si>
  <si>
    <t>Oficial de Simplificación de Trámite</t>
  </si>
  <si>
    <t>mmendez@incopesca.go.cr</t>
  </si>
  <si>
    <t>2630-06-00 ext. 786</t>
  </si>
  <si>
    <t>Inmediato</t>
  </si>
  <si>
    <t>2630-06-96</t>
  </si>
  <si>
    <t>Indefinido</t>
  </si>
  <si>
    <t>Oficinas Regionales: Limón, Guanacaste, Puntarenas,Quepos y Golfito, Subregional: Nicoya, El Coco, Cuajiniquil y Herradura. Horario: 08:00 a.m.- 04:00 p.m.</t>
  </si>
  <si>
    <t>Comunicado a usuarios</t>
  </si>
  <si>
    <t xml:space="preserve">TRÁMITE O SERVICIO: Permiso de transporte </t>
  </si>
  <si>
    <t>DESCRIPCIÓN DE LA REFORMA:Eliminar la presentación del Curso de manipulación de alimentos, el cual ya ha sido solicitado por SENASA como requisito para otorgar el Certificado Veterinario de Operación (CVO)</t>
  </si>
  <si>
    <t>Se elimina la solicitud de un documento previamente aportado a SENASA para el CVO, el CVO es requisito en INCOPESCA para dar permiso uso de las neveras</t>
  </si>
  <si>
    <t>Presentación de mejora a Presidencia Ejecutiva</t>
  </si>
  <si>
    <t>Presentación de mejora a Junta Directiva</t>
  </si>
  <si>
    <t>Publicación</t>
  </si>
  <si>
    <t xml:space="preserve">Comisión de Mejora </t>
  </si>
  <si>
    <t>Secretaría Técnica</t>
  </si>
  <si>
    <t>Unidad Informática y Comisión Mejora</t>
  </si>
  <si>
    <t>Presentación a Presidencia Ejecutiva</t>
  </si>
  <si>
    <t>Presentación a Comisión de Tarifas</t>
  </si>
  <si>
    <t>Perrmiso de Transporte</t>
  </si>
  <si>
    <t>Permiso para transporte de productos hidrobiológicos</t>
  </si>
  <si>
    <t>Permiso de transporte</t>
  </si>
  <si>
    <t>REGLAMENTO A LA LEY DE PESCA Y ACUICULTURA Nº 8436</t>
  </si>
  <si>
    <t>HOJA DE REPORTE DE AVANCES DEL PLAN DE MEJORA REGULATORIA</t>
  </si>
  <si>
    <t>AVANCE CUALITATIVO:</t>
  </si>
  <si>
    <t>De acuerdo con lo programado ( X  )</t>
  </si>
  <si>
    <t>Con rezago en lo programado (    )</t>
  </si>
  <si>
    <t>Con riesgo de incumplimiento (    )</t>
  </si>
  <si>
    <t>INDICAR DE MANERA RESUMIDA, LOS PRINCIPALES AVANCES</t>
  </si>
  <si>
    <t>¿SI LA MEJORA SE CLASIFICA CON REZAGO O RIESGO DE INCUMPLIMIENTO?</t>
  </si>
  <si>
    <t>SI SE HAN REALIZADO AJUSTES SUSTANCIALES AL PLANIFICADOR, INDIQUE CUALES</t>
  </si>
  <si>
    <t>¿EXISTEN ALERTAS QUE REQUIERAN LA COLABORACIÓN DEL MEIC O DEL CONSEJO PRESIDENCIAL DE GOBIERNO?</t>
  </si>
  <si>
    <t xml:space="preserve">INDIQUE CAULES LAS ALERTAS: </t>
  </si>
  <si>
    <t xml:space="preserve">¿SE ADJUNTAN DOCUMENTOS  SOPORTE?
</t>
  </si>
  <si>
    <t>ESPECIFIQUE QUÉ DOCUMENTOS:</t>
  </si>
  <si>
    <r>
      <rPr>
        <b/>
        <u/>
        <sz val="12"/>
        <color indexed="8"/>
        <rFont val="Calibri"/>
        <family val="2"/>
      </rPr>
      <t xml:space="preserve">NOTA: </t>
    </r>
    <r>
      <rPr>
        <sz val="10"/>
        <rFont val="Arial"/>
        <family val="2"/>
      </rPr>
      <t>Se debe adjuntar el "</t>
    </r>
    <r>
      <rPr>
        <i/>
        <sz val="12"/>
        <color indexed="8"/>
        <rFont val="Calibri"/>
        <family val="2"/>
      </rPr>
      <t>Planificador del proyecto</t>
    </r>
    <r>
      <rPr>
        <sz val="10"/>
        <rFont val="Arial"/>
        <family val="2"/>
      </rPr>
      <t>" donde se demuestra el avance de las actividades y por ende el porcentaje de avance general de la reforma.</t>
    </r>
  </si>
  <si>
    <t>Eliminar la presentación del Curso de manipulación de alimentos, el cual ya ha sido solicitado por SENASA como requisito para otorgar el Certificado Veterinario de Operación (CVO)</t>
  </si>
  <si>
    <t xml:space="preserve">INDIQUE LAS LIMITACIONES: 
INDIQUE LAS ACCIONES DE MEJORA: </t>
  </si>
  <si>
    <t>Se solicitó a la Secrearía Técnica información sobre acuerdos de Junta Directiva y/o disposiciones que este ógano haya definido al respecto.</t>
  </si>
  <si>
    <t xml:space="preserve">     ☐   INCLUSION DE NUEVAS ACTIVIDADES
     ☐   CAMBIO DE FECHAS EN LAS ACTIVIDADES
     ☐   ELIMINACION DE ACTIVIDADADES 
     ☐   OTROS (ESPECIFIQUE) _______________________</t>
  </si>
  <si>
    <t xml:space="preserve">☐ SI          ☐ X NO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</si>
</sst>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6" x14ac:knownFonts="1">
    <font>
      <sz val="10"/>
      <name val="Arial"/>
    </font>
    <font>
      <sz val="10"/>
      <name val="Arial"/>
      <family val="2"/>
    </font>
    <font>
      <sz val="16"/>
      <color rgb="FF000000"/>
      <name val="Calibri"/>
      <family val="2"/>
    </font>
    <font>
      <sz val="14"/>
      <color rgb="FF000000"/>
      <name val="Calibri"/>
      <family val="2"/>
    </font>
    <font>
      <sz val="11"/>
      <color theme="1" tint="0.24994659260841701"/>
      <name val="Cambria"/>
      <family val="2"/>
      <scheme val="major"/>
    </font>
    <font>
      <b/>
      <sz val="42"/>
      <color theme="7"/>
      <name val="Cambria"/>
      <family val="2"/>
      <scheme val="major"/>
    </font>
    <font>
      <b/>
      <sz val="11"/>
      <color theme="1" tint="0.24994659260841701"/>
      <name val="Calibri"/>
      <family val="2"/>
      <scheme val="minor"/>
    </font>
    <font>
      <sz val="14"/>
      <color theme="1" tint="0.24994659260841701"/>
      <name val="Calibri"/>
      <family val="2"/>
      <scheme val="minor"/>
    </font>
    <font>
      <sz val="12"/>
      <color theme="1" tint="0.24994659260841701"/>
      <name val="Calibri"/>
      <family val="2"/>
    </font>
    <font>
      <b/>
      <sz val="13"/>
      <color theme="1" tint="0.24994659260841701"/>
      <name val="Cambria"/>
      <family val="2"/>
      <scheme val="major"/>
    </font>
    <font>
      <b/>
      <sz val="13"/>
      <color theme="7"/>
      <name val="Cambria"/>
      <family val="2"/>
      <scheme val="major"/>
    </font>
    <font>
      <sz val="9.5"/>
      <color rgb="FF808080"/>
      <name val="Cambria"/>
      <family val="2"/>
      <scheme val="major"/>
    </font>
    <font>
      <b/>
      <sz val="9.5"/>
      <color theme="1" tint="0.499984740745262"/>
      <name val="Calibri"/>
      <family val="2"/>
      <scheme val="minor"/>
    </font>
    <font>
      <b/>
      <sz val="9.5"/>
      <color rgb="FF808080"/>
      <name val="Calibri"/>
      <family val="2"/>
      <scheme val="minor"/>
    </font>
    <font>
      <b/>
      <sz val="9.5"/>
      <color rgb="FF808080"/>
      <name val="Calibri"/>
      <family val="2"/>
    </font>
    <font>
      <sz val="9"/>
      <color theme="1" tint="0.24994659260841701"/>
      <name val="Cambria"/>
      <family val="2"/>
      <scheme val="major"/>
    </font>
    <font>
      <sz val="11"/>
      <color rgb="FF404040"/>
      <name val="Cambria"/>
      <family val="2"/>
      <scheme val="major"/>
    </font>
    <font>
      <b/>
      <sz val="13"/>
      <color rgb="FF404040"/>
      <name val="Calibri"/>
      <family val="2"/>
    </font>
    <font>
      <b/>
      <sz val="13"/>
      <color theme="7"/>
      <name val="Calibri"/>
      <family val="2"/>
    </font>
    <font>
      <b/>
      <sz val="10"/>
      <color theme="4"/>
      <name val="Arial"/>
      <family val="2"/>
    </font>
    <font>
      <sz val="11"/>
      <name val="Calibri"/>
      <family val="2"/>
    </font>
    <font>
      <b/>
      <sz val="42"/>
      <name val="Cambria"/>
      <family val="2"/>
      <scheme val="major"/>
    </font>
    <font>
      <b/>
      <sz val="42"/>
      <name val="Corbel"/>
      <family val="2"/>
    </font>
    <font>
      <sz val="13"/>
      <color theme="1" tint="0.24994659260841701"/>
      <name val="Calibri"/>
      <family val="2"/>
    </font>
    <font>
      <b/>
      <sz val="13"/>
      <color rgb="FFFF0000"/>
      <name val="Calibri"/>
      <family val="2"/>
    </font>
    <font>
      <b/>
      <sz val="9.5"/>
      <color rgb="FF808080"/>
      <name val="Cambria"/>
      <family val="1"/>
      <scheme val="major"/>
    </font>
    <font>
      <sz val="12"/>
      <color theme="1"/>
      <name val="Calibri"/>
      <family val="2"/>
      <scheme val="minor"/>
    </font>
    <font>
      <b/>
      <sz val="12"/>
      <color theme="1"/>
      <name val="Calibri"/>
      <family val="2"/>
      <scheme val="minor"/>
    </font>
    <font>
      <b/>
      <sz val="11"/>
      <color rgb="FF000000"/>
      <name val="Arial"/>
      <family val="2"/>
    </font>
    <font>
      <sz val="11"/>
      <color rgb="FF000000"/>
      <name val="Arial"/>
      <family val="2"/>
    </font>
    <font>
      <b/>
      <sz val="11"/>
      <name val="Arial"/>
      <family val="2"/>
    </font>
    <font>
      <sz val="11"/>
      <color rgb="FF0000FF"/>
      <name val="Arial"/>
      <family val="2"/>
    </font>
    <font>
      <u/>
      <sz val="10"/>
      <color theme="10"/>
      <name val="Arial"/>
      <family val="2"/>
    </font>
    <font>
      <b/>
      <u/>
      <sz val="12"/>
      <color indexed="8"/>
      <name val="Calibri"/>
      <family val="2"/>
    </font>
    <font>
      <i/>
      <sz val="12"/>
      <color indexed="8"/>
      <name val="Calibri"/>
      <family val="2"/>
    </font>
    <font>
      <sz val="11"/>
      <name val="Calibri"/>
      <family val="2"/>
      <scheme val="minor"/>
    </font>
  </fonts>
  <fills count="9">
    <fill>
      <patternFill patternType="none"/>
    </fill>
    <fill>
      <patternFill patternType="gray125"/>
    </fill>
    <fill>
      <patternFill patternType="solid">
        <fgColor theme="0"/>
        <bgColor indexed="64"/>
      </patternFill>
    </fill>
    <fill>
      <patternFill patternType="solid">
        <fgColor theme="9" tint="0.59996337778862885"/>
        <bgColor indexed="64"/>
      </patternFill>
    </fill>
    <fill>
      <patternFill patternType="solid">
        <fgColor rgb="FF94B3D6"/>
        <bgColor indexed="64"/>
      </patternFill>
    </fill>
    <fill>
      <patternFill patternType="solid">
        <fgColor rgb="FFDDD9C4"/>
        <bgColor indexed="64"/>
      </patternFill>
    </fill>
    <fill>
      <patternFill patternType="solid">
        <fgColor rgb="FFFFFF00"/>
        <bgColor indexed="64"/>
      </patternFill>
    </fill>
    <fill>
      <patternFill patternType="solid">
        <fgColor rgb="FF00B050"/>
        <bgColor indexed="64"/>
      </patternFill>
    </fill>
    <fill>
      <patternFill patternType="solid">
        <fgColor rgb="FFFF0000"/>
        <bgColor indexed="64"/>
      </patternFill>
    </fill>
  </fills>
  <borders count="34">
    <border>
      <left/>
      <right/>
      <top/>
      <bottom/>
      <diagonal/>
    </border>
    <border>
      <left/>
      <right/>
      <top style="thin">
        <color theme="9" tint="-0.24994659260841701"/>
      </top>
      <bottom style="thin">
        <color theme="9" tint="-0.24994659260841701"/>
      </bottom>
      <diagonal/>
    </border>
    <border>
      <left/>
      <right/>
      <top/>
      <bottom style="thin">
        <color theme="7"/>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diagonal/>
    </border>
    <border>
      <left style="medium">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bottom style="thin">
        <color auto="1"/>
      </bottom>
      <diagonal/>
    </border>
    <border>
      <left style="thin">
        <color auto="1"/>
      </left>
      <right/>
      <top style="thin">
        <color auto="1"/>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auto="1"/>
      </right>
      <top style="thin">
        <color auto="1"/>
      </top>
      <bottom style="thin">
        <color auto="1"/>
      </bottom>
      <diagonal/>
    </border>
    <border>
      <left style="medium">
        <color indexed="64"/>
      </left>
      <right style="thin">
        <color indexed="64"/>
      </right>
      <top style="thin">
        <color indexed="64"/>
      </top>
      <bottom/>
      <diagonal/>
    </border>
  </borders>
  <cellStyleXfs count="13">
    <xf numFmtId="0" fontId="0" fillId="0" borderId="0"/>
    <xf numFmtId="0" fontId="1" fillId="0" borderId="0"/>
    <xf numFmtId="0" fontId="4" fillId="0" borderId="0" applyNumberFormat="0" applyFill="0" applyBorder="0" applyProtection="0">
      <alignment vertical="center"/>
    </xf>
    <xf numFmtId="0" fontId="5" fillId="0" borderId="0" applyNumberFormat="0" applyFill="0" applyBorder="0" applyAlignment="0" applyProtection="0"/>
    <xf numFmtId="0" fontId="6" fillId="3" borderId="1" applyNumberFormat="0" applyProtection="0">
      <alignment horizontal="left" vertical="center"/>
    </xf>
    <xf numFmtId="0" fontId="7" fillId="0" borderId="0" applyNumberFormat="0" applyFill="0" applyBorder="0" applyProtection="0">
      <alignment horizontal="left" vertical="center"/>
    </xf>
    <xf numFmtId="0" fontId="9" fillId="0" borderId="0" applyFill="0" applyBorder="0" applyProtection="0">
      <alignment horizontal="left"/>
    </xf>
    <xf numFmtId="9" fontId="10" fillId="0" borderId="0" applyFill="0" applyBorder="0" applyProtection="0">
      <alignment horizontal="center" vertical="center"/>
    </xf>
    <xf numFmtId="0" fontId="12" fillId="0" borderId="0" applyFill="0" applyBorder="0" applyProtection="0">
      <alignment horizontal="center"/>
    </xf>
    <xf numFmtId="3" fontId="12" fillId="0" borderId="2" applyFill="0" applyProtection="0">
      <alignment horizontal="center"/>
    </xf>
    <xf numFmtId="9" fontId="1" fillId="0" borderId="0" applyFont="0" applyFill="0" applyBorder="0" applyAlignment="0" applyProtection="0"/>
    <xf numFmtId="0" fontId="26" fillId="0" borderId="0"/>
    <xf numFmtId="0" fontId="32" fillId="0" borderId="0" applyNumberFormat="0" applyFill="0" applyBorder="0" applyAlignment="0" applyProtection="0"/>
  </cellStyleXfs>
  <cellXfs count="116">
    <xf numFmtId="0" fontId="0" fillId="0" borderId="0" xfId="0"/>
    <xf numFmtId="0" fontId="0" fillId="2" borderId="0" xfId="0" applyFill="1"/>
    <xf numFmtId="0" fontId="1" fillId="2" borderId="0" xfId="0" applyFont="1" applyFill="1"/>
    <xf numFmtId="0" fontId="2" fillId="2" borderId="0" xfId="0" applyFont="1" applyFill="1" applyAlignment="1">
      <alignment horizontal="left" vertical="center" readingOrder="1"/>
    </xf>
    <xf numFmtId="0" fontId="3" fillId="2" borderId="0" xfId="0" applyFont="1" applyFill="1" applyAlignment="1">
      <alignment horizontal="left" vertical="center" readingOrder="1"/>
    </xf>
    <xf numFmtId="0" fontId="4" fillId="0" borderId="0" xfId="2" applyProtection="1">
      <alignment vertical="center"/>
      <protection locked="0"/>
    </xf>
    <xf numFmtId="0" fontId="4" fillId="0" borderId="0" xfId="2" applyAlignment="1" applyProtection="1">
      <alignment horizontal="center"/>
      <protection locked="0"/>
    </xf>
    <xf numFmtId="0" fontId="9" fillId="0" borderId="0" xfId="6" applyProtection="1">
      <alignment horizontal="left"/>
      <protection locked="0"/>
    </xf>
    <xf numFmtId="0" fontId="11" fillId="0" borderId="0" xfId="2" applyFont="1" applyProtection="1">
      <alignment vertical="center"/>
      <protection locked="0"/>
    </xf>
    <xf numFmtId="0" fontId="13" fillId="0" borderId="0" xfId="8" applyFont="1" applyProtection="1">
      <alignment horizontal="center"/>
      <protection locked="0"/>
    </xf>
    <xf numFmtId="0" fontId="13" fillId="0" borderId="0" xfId="8" applyFont="1" applyAlignment="1" applyProtection="1">
      <alignment horizontal="center" vertical="center"/>
      <protection locked="0"/>
    </xf>
    <xf numFmtId="0" fontId="13" fillId="0" borderId="0" xfId="8" applyFont="1" applyAlignment="1" applyProtection="1">
      <alignment horizontal="center" vertical="center" wrapText="1"/>
      <protection locked="0"/>
    </xf>
    <xf numFmtId="0" fontId="14" fillId="0" borderId="0" xfId="8" applyFont="1" applyAlignment="1" applyProtection="1">
      <alignment horizontal="center" vertical="center" wrapText="1"/>
      <protection locked="0"/>
    </xf>
    <xf numFmtId="0" fontId="14" fillId="0" borderId="0" xfId="8" applyFont="1" applyAlignment="1" applyProtection="1">
      <alignment horizontal="center" vertical="center"/>
      <protection locked="0"/>
    </xf>
    <xf numFmtId="0" fontId="15" fillId="0" borderId="0" xfId="2" applyFont="1" applyAlignment="1" applyProtection="1">
      <alignment horizontal="center" vertical="center"/>
      <protection locked="0"/>
    </xf>
    <xf numFmtId="3" fontId="12" fillId="0" borderId="2" xfId="9" applyProtection="1">
      <alignment horizontal="center"/>
      <protection locked="0"/>
    </xf>
    <xf numFmtId="0" fontId="16" fillId="0" borderId="0" xfId="2" applyFont="1" applyProtection="1">
      <alignment vertical="center"/>
      <protection locked="0"/>
    </xf>
    <xf numFmtId="0" fontId="17" fillId="0" borderId="0" xfId="6" applyFont="1" applyProtection="1">
      <alignment horizontal="left"/>
      <protection locked="0"/>
    </xf>
    <xf numFmtId="14" fontId="17" fillId="0" borderId="0" xfId="6" applyNumberFormat="1" applyFont="1" applyProtection="1">
      <alignment horizontal="left"/>
      <protection locked="0"/>
    </xf>
    <xf numFmtId="9" fontId="18" fillId="0" borderId="0" xfId="7" applyFont="1" applyProtection="1">
      <alignment horizontal="center" vertical="center"/>
      <protection locked="0"/>
    </xf>
    <xf numFmtId="0" fontId="20" fillId="0" borderId="0" xfId="0" applyFont="1"/>
    <xf numFmtId="164" fontId="8" fillId="0" borderId="0" xfId="2" applyNumberFormat="1" applyFont="1" applyAlignment="1" applyProtection="1">
      <alignment horizontal="center"/>
    </xf>
    <xf numFmtId="164" fontId="8" fillId="0" borderId="0" xfId="2" applyNumberFormat="1" applyFont="1" applyAlignment="1" applyProtection="1">
      <alignment horizontal="center"/>
      <protection locked="0"/>
    </xf>
    <xf numFmtId="0" fontId="13" fillId="0" borderId="0" xfId="8" applyFont="1" applyBorder="1" applyProtection="1">
      <alignment horizontal="center"/>
      <protection locked="0"/>
    </xf>
    <xf numFmtId="0" fontId="15" fillId="0" borderId="0" xfId="2" applyFont="1" applyBorder="1" applyAlignment="1" applyProtection="1">
      <alignment horizontal="center" vertical="center"/>
      <protection locked="0"/>
    </xf>
    <xf numFmtId="9" fontId="12" fillId="0" borderId="2" xfId="10" applyFont="1" applyBorder="1" applyAlignment="1" applyProtection="1">
      <alignment horizontal="center"/>
    </xf>
    <xf numFmtId="9" fontId="10" fillId="0" borderId="0" xfId="7" applyBorder="1" applyProtection="1">
      <alignment horizontal="center" vertical="center"/>
      <protection locked="0"/>
    </xf>
    <xf numFmtId="2" fontId="8" fillId="0" borderId="0" xfId="2" applyNumberFormat="1" applyFont="1" applyAlignment="1" applyProtection="1">
      <alignment horizontal="center"/>
      <protection locked="0"/>
    </xf>
    <xf numFmtId="0" fontId="4" fillId="0" borderId="0" xfId="2" applyBorder="1" applyAlignment="1" applyProtection="1">
      <alignment horizontal="center"/>
      <protection locked="0"/>
    </xf>
    <xf numFmtId="0" fontId="25" fillId="0" borderId="0" xfId="2" applyFont="1" applyAlignment="1" applyProtection="1">
      <alignment horizontal="center" vertical="center"/>
      <protection locked="0"/>
    </xf>
    <xf numFmtId="0" fontId="19" fillId="2" borderId="17" xfId="1" applyFont="1" applyFill="1" applyBorder="1" applyAlignment="1">
      <alignment horizontal="center" vertical="top" wrapText="1"/>
    </xf>
    <xf numFmtId="0" fontId="19" fillId="2" borderId="17" xfId="1" applyFont="1" applyFill="1" applyBorder="1" applyAlignment="1">
      <alignment vertical="top" wrapText="1"/>
    </xf>
    <xf numFmtId="14" fontId="19" fillId="2" borderId="17" xfId="1" applyNumberFormat="1" applyFont="1" applyFill="1" applyBorder="1" applyAlignment="1">
      <alignment horizontal="center" vertical="top" wrapText="1"/>
    </xf>
    <xf numFmtId="164" fontId="19" fillId="2" borderId="17" xfId="1" applyNumberFormat="1" applyFont="1" applyFill="1" applyBorder="1" applyAlignment="1">
      <alignment horizontal="center" vertical="top" wrapText="1"/>
    </xf>
    <xf numFmtId="0" fontId="28" fillId="5" borderId="30" xfId="0" applyFont="1" applyFill="1" applyBorder="1" applyAlignment="1">
      <alignment vertical="center" wrapText="1"/>
    </xf>
    <xf numFmtId="0" fontId="29" fillId="0" borderId="31" xfId="0" applyFont="1" applyBorder="1" applyAlignment="1">
      <alignment vertical="center" wrapText="1"/>
    </xf>
    <xf numFmtId="0" fontId="30" fillId="5" borderId="30" xfId="0" applyFont="1" applyFill="1" applyBorder="1" applyAlignment="1">
      <alignment vertical="center" wrapText="1"/>
    </xf>
    <xf numFmtId="0" fontId="30" fillId="5" borderId="30" xfId="0" applyFont="1" applyFill="1" applyBorder="1" applyAlignment="1">
      <alignment horizontal="center" vertical="center" wrapText="1"/>
    </xf>
    <xf numFmtId="0" fontId="29" fillId="0" borderId="30" xfId="0" applyFont="1" applyBorder="1" applyAlignment="1">
      <alignment vertical="center" wrapText="1"/>
    </xf>
    <xf numFmtId="0" fontId="28" fillId="5" borderId="31" xfId="0" applyFont="1" applyFill="1" applyBorder="1" applyAlignment="1">
      <alignment horizontal="center" vertical="center" wrapText="1"/>
    </xf>
    <xf numFmtId="0" fontId="32" fillId="0" borderId="31" xfId="12" applyBorder="1" applyAlignment="1">
      <alignment vertical="center" wrapText="1"/>
    </xf>
    <xf numFmtId="0" fontId="29" fillId="0" borderId="31" xfId="0" applyFont="1" applyFill="1" applyBorder="1" applyAlignment="1">
      <alignment vertical="center" wrapText="1"/>
    </xf>
    <xf numFmtId="0" fontId="0" fillId="0" borderId="0" xfId="0" applyFill="1"/>
    <xf numFmtId="0" fontId="27" fillId="2" borderId="33" xfId="11" applyFont="1" applyFill="1" applyBorder="1" applyAlignment="1">
      <alignment horizontal="left" vertical="top" wrapText="1"/>
    </xf>
    <xf numFmtId="0" fontId="26" fillId="2" borderId="13" xfId="11" applyFont="1" applyFill="1" applyBorder="1" applyAlignment="1">
      <alignment horizontal="center" vertical="center" wrapText="1"/>
    </xf>
    <xf numFmtId="0" fontId="26" fillId="2" borderId="20" xfId="11" applyFont="1" applyFill="1" applyBorder="1" applyAlignment="1">
      <alignment vertical="center"/>
    </xf>
    <xf numFmtId="0" fontId="26" fillId="2" borderId="17" xfId="11" applyFont="1" applyFill="1" applyBorder="1" applyAlignment="1">
      <alignment vertical="center" wrapText="1"/>
    </xf>
    <xf numFmtId="15" fontId="26" fillId="2" borderId="22" xfId="11" quotePrefix="1" applyNumberFormat="1" applyFont="1" applyFill="1" applyBorder="1" applyAlignment="1">
      <alignment horizontal="center" vertical="center" wrapText="1"/>
    </xf>
    <xf numFmtId="14" fontId="26" fillId="2" borderId="15" xfId="11" applyNumberFormat="1" applyFont="1" applyFill="1" applyBorder="1" applyAlignment="1">
      <alignment horizontal="center" vertical="center"/>
    </xf>
    <xf numFmtId="0" fontId="26" fillId="2" borderId="18" xfId="11" applyFont="1" applyFill="1" applyBorder="1" applyAlignment="1">
      <alignment horizontal="left" vertical="center" wrapText="1"/>
    </xf>
    <xf numFmtId="9" fontId="26" fillId="2" borderId="21" xfId="11" applyNumberFormat="1" applyFont="1" applyFill="1" applyBorder="1" applyAlignment="1">
      <alignment horizontal="center" vertical="center"/>
    </xf>
    <xf numFmtId="0" fontId="35" fillId="7" borderId="17" xfId="0" applyFont="1" applyFill="1" applyBorder="1" applyAlignment="1">
      <alignment horizontal="justify" vertical="center" wrapText="1"/>
    </xf>
    <xf numFmtId="0" fontId="35" fillId="6" borderId="17" xfId="0" applyFont="1" applyFill="1" applyBorder="1" applyAlignment="1">
      <alignment horizontal="justify" vertical="center" wrapText="1"/>
    </xf>
    <xf numFmtId="0" fontId="35" fillId="8" borderId="18" xfId="0" applyFont="1" applyFill="1" applyBorder="1" applyAlignment="1">
      <alignment horizontal="justify" vertical="center" wrapText="1"/>
    </xf>
    <xf numFmtId="0" fontId="26" fillId="2" borderId="18" xfId="11" applyFont="1" applyFill="1" applyBorder="1" applyAlignment="1">
      <alignment horizontal="center" vertical="center" wrapText="1"/>
    </xf>
    <xf numFmtId="0" fontId="27" fillId="2" borderId="12" xfId="11" applyFont="1" applyFill="1" applyBorder="1" applyAlignment="1">
      <alignment vertical="center"/>
    </xf>
    <xf numFmtId="0" fontId="27" fillId="2" borderId="14" xfId="11" applyFont="1" applyFill="1" applyBorder="1" applyAlignment="1">
      <alignment vertical="center" wrapText="1"/>
    </xf>
    <xf numFmtId="0" fontId="27" fillId="2" borderId="16" xfId="11" applyFont="1" applyFill="1" applyBorder="1" applyAlignment="1">
      <alignment vertical="center"/>
    </xf>
    <xf numFmtId="0" fontId="27" fillId="2" borderId="17" xfId="11" applyFont="1" applyFill="1" applyBorder="1" applyAlignment="1">
      <alignment vertical="center" wrapText="1"/>
    </xf>
    <xf numFmtId="0" fontId="27" fillId="2" borderId="19" xfId="11" applyFont="1" applyFill="1" applyBorder="1" applyAlignment="1">
      <alignment vertical="center"/>
    </xf>
    <xf numFmtId="0" fontId="27" fillId="2" borderId="19" xfId="11" applyFont="1" applyFill="1" applyBorder="1" applyAlignment="1">
      <alignment horizontal="left" vertical="center" wrapText="1"/>
    </xf>
    <xf numFmtId="0" fontId="27" fillId="2" borderId="19" xfId="11" applyFont="1" applyFill="1" applyBorder="1" applyAlignment="1">
      <alignment vertical="center" wrapText="1"/>
    </xf>
    <xf numFmtId="0" fontId="26" fillId="2" borderId="17" xfId="11" applyFill="1" applyBorder="1" applyAlignment="1">
      <alignment horizontal="center" vertical="center" wrapText="1"/>
    </xf>
    <xf numFmtId="0" fontId="28" fillId="4" borderId="28" xfId="0" applyFont="1" applyFill="1" applyBorder="1" applyAlignment="1">
      <alignment horizontal="center" vertical="center" wrapText="1"/>
    </xf>
    <xf numFmtId="0" fontId="28" fillId="4" borderId="29" xfId="0" applyFont="1" applyFill="1" applyBorder="1" applyAlignment="1">
      <alignment horizontal="center" vertical="center" wrapText="1"/>
    </xf>
    <xf numFmtId="0" fontId="29" fillId="0" borderId="28" xfId="0" applyFont="1" applyBorder="1" applyAlignment="1">
      <alignment horizontal="justify" vertical="center" wrapText="1"/>
    </xf>
    <xf numFmtId="0" fontId="29" fillId="0" borderId="29" xfId="0" applyFont="1" applyBorder="1" applyAlignment="1">
      <alignment horizontal="justify" vertical="center" wrapText="1"/>
    </xf>
    <xf numFmtId="0" fontId="28" fillId="4" borderId="28" xfId="0" applyFont="1" applyFill="1" applyBorder="1" applyAlignment="1">
      <alignment vertical="top" wrapText="1"/>
    </xf>
    <xf numFmtId="0" fontId="28" fillId="4" borderId="29" xfId="0" applyFont="1" applyFill="1" applyBorder="1" applyAlignment="1">
      <alignment vertical="top" wrapText="1"/>
    </xf>
    <xf numFmtId="0" fontId="28" fillId="5" borderId="28" xfId="0" applyFont="1" applyFill="1" applyBorder="1" applyAlignment="1">
      <alignment horizontal="center" vertical="center" wrapText="1"/>
    </xf>
    <xf numFmtId="0" fontId="28" fillId="5" borderId="29" xfId="0" applyFont="1" applyFill="1" applyBorder="1" applyAlignment="1">
      <alignment horizontal="center" vertical="center" wrapText="1"/>
    </xf>
    <xf numFmtId="0" fontId="0" fillId="2" borderId="0" xfId="0" applyFill="1" applyBorder="1" applyAlignment="1">
      <alignment horizontal="center" wrapText="1"/>
    </xf>
    <xf numFmtId="0" fontId="19" fillId="2" borderId="17" xfId="0" applyFont="1" applyFill="1" applyBorder="1" applyAlignment="1">
      <alignment horizontal="center" vertical="center"/>
    </xf>
    <xf numFmtId="0" fontId="19" fillId="2" borderId="17" xfId="0" applyFont="1" applyFill="1" applyBorder="1" applyAlignment="1">
      <alignment horizontal="left" vertical="top" wrapText="1"/>
    </xf>
    <xf numFmtId="0" fontId="0" fillId="2" borderId="0" xfId="0" applyFill="1" applyBorder="1" applyAlignment="1">
      <alignment horizontal="center" vertical="center"/>
    </xf>
    <xf numFmtId="0" fontId="19" fillId="2" borderId="3" xfId="0" applyFont="1" applyFill="1" applyBorder="1" applyAlignment="1">
      <alignment horizontal="left" vertical="top" wrapText="1"/>
    </xf>
    <xf numFmtId="0" fontId="19" fillId="2" borderId="4" xfId="0" applyFont="1" applyFill="1" applyBorder="1" applyAlignment="1">
      <alignment horizontal="left" vertical="top" wrapText="1"/>
    </xf>
    <xf numFmtId="0" fontId="19" fillId="2" borderId="5" xfId="0" applyFont="1" applyFill="1" applyBorder="1" applyAlignment="1">
      <alignment horizontal="left" vertical="top" wrapText="1"/>
    </xf>
    <xf numFmtId="0" fontId="19" fillId="2" borderId="8" xfId="0" applyFont="1" applyFill="1" applyBorder="1" applyAlignment="1">
      <alignment horizontal="left" vertical="top" wrapText="1"/>
    </xf>
    <xf numFmtId="0" fontId="19" fillId="2" borderId="9" xfId="0" applyFont="1" applyFill="1" applyBorder="1" applyAlignment="1">
      <alignment horizontal="left" vertical="top" wrapText="1"/>
    </xf>
    <xf numFmtId="0" fontId="19" fillId="2" borderId="10" xfId="0" applyFont="1" applyFill="1" applyBorder="1" applyAlignment="1">
      <alignment horizontal="left" vertical="top" wrapText="1"/>
    </xf>
    <xf numFmtId="0" fontId="19" fillId="2" borderId="20" xfId="0" applyFont="1" applyFill="1" applyBorder="1" applyAlignment="1">
      <alignment horizontal="left" vertical="top" wrapText="1"/>
    </xf>
    <xf numFmtId="0" fontId="19" fillId="2" borderId="26" xfId="0" applyFont="1" applyFill="1" applyBorder="1" applyAlignment="1">
      <alignment horizontal="left" vertical="top" wrapText="1"/>
    </xf>
    <xf numFmtId="0" fontId="19" fillId="2" borderId="27" xfId="0" applyFont="1" applyFill="1" applyBorder="1" applyAlignment="1">
      <alignment horizontal="left" vertical="top" wrapText="1"/>
    </xf>
    <xf numFmtId="0" fontId="19" fillId="2" borderId="17" xfId="1" applyFont="1" applyFill="1" applyBorder="1" applyAlignment="1">
      <alignment horizontal="center" vertical="top" wrapText="1"/>
    </xf>
    <xf numFmtId="0" fontId="19" fillId="2" borderId="3" xfId="0" applyFont="1" applyFill="1" applyBorder="1" applyAlignment="1">
      <alignment horizontal="center" vertical="top" wrapText="1"/>
    </xf>
    <xf numFmtId="0" fontId="19" fillId="2" borderId="4" xfId="0" applyFont="1" applyFill="1" applyBorder="1" applyAlignment="1">
      <alignment horizontal="center" vertical="top" wrapText="1"/>
    </xf>
    <xf numFmtId="0" fontId="19" fillId="2" borderId="5" xfId="0" applyFont="1" applyFill="1" applyBorder="1" applyAlignment="1">
      <alignment horizontal="center" vertical="top" wrapText="1"/>
    </xf>
    <xf numFmtId="0" fontId="19" fillId="2" borderId="8" xfId="0" applyFont="1" applyFill="1" applyBorder="1" applyAlignment="1">
      <alignment horizontal="center" vertical="top" wrapText="1"/>
    </xf>
    <xf numFmtId="0" fontId="19" fillId="2" borderId="9" xfId="0" applyFont="1" applyFill="1" applyBorder="1" applyAlignment="1">
      <alignment horizontal="center" vertical="top" wrapText="1"/>
    </xf>
    <xf numFmtId="0" fontId="19" fillId="2" borderId="10" xfId="0" applyFont="1" applyFill="1" applyBorder="1" applyAlignment="1">
      <alignment horizontal="center" vertical="top" wrapText="1"/>
    </xf>
    <xf numFmtId="14" fontId="19" fillId="2" borderId="17" xfId="1" applyNumberFormat="1" applyFont="1" applyFill="1" applyBorder="1" applyAlignment="1">
      <alignment horizontal="center" vertical="top" wrapText="1"/>
    </xf>
    <xf numFmtId="0" fontId="0" fillId="2" borderId="0" xfId="0" applyFill="1" applyBorder="1" applyAlignment="1">
      <alignment horizontal="center"/>
    </xf>
    <xf numFmtId="0" fontId="21" fillId="0" borderId="0" xfId="3" applyFont="1" applyAlignment="1" applyProtection="1">
      <alignment horizontal="left"/>
      <protection locked="0"/>
    </xf>
    <xf numFmtId="0" fontId="23" fillId="0" borderId="3" xfId="6" applyFont="1" applyBorder="1" applyAlignment="1" applyProtection="1">
      <alignment horizontal="left" vertical="top" wrapText="1"/>
      <protection locked="0"/>
    </xf>
    <xf numFmtId="0" fontId="23" fillId="0" borderId="4" xfId="6" applyFont="1" applyBorder="1" applyAlignment="1" applyProtection="1">
      <alignment horizontal="left" vertical="top"/>
      <protection locked="0"/>
    </xf>
    <xf numFmtId="0" fontId="23" fillId="0" borderId="5" xfId="6" applyFont="1" applyBorder="1" applyAlignment="1" applyProtection="1">
      <alignment horizontal="left" vertical="top"/>
      <protection locked="0"/>
    </xf>
    <xf numFmtId="0" fontId="23" fillId="0" borderId="6" xfId="6" applyFont="1" applyBorder="1" applyAlignment="1" applyProtection="1">
      <alignment horizontal="left" vertical="top"/>
      <protection locked="0"/>
    </xf>
    <xf numFmtId="0" fontId="23" fillId="0" borderId="0" xfId="6" applyFont="1" applyBorder="1" applyAlignment="1" applyProtection="1">
      <alignment horizontal="left" vertical="top"/>
      <protection locked="0"/>
    </xf>
    <xf numFmtId="0" fontId="23" fillId="0" borderId="7" xfId="6" applyFont="1" applyBorder="1" applyAlignment="1" applyProtection="1">
      <alignment horizontal="left" vertical="top"/>
      <protection locked="0"/>
    </xf>
    <xf numFmtId="0" fontId="23" fillId="0" borderId="8" xfId="6" applyFont="1" applyBorder="1" applyAlignment="1" applyProtection="1">
      <alignment horizontal="left" vertical="top"/>
      <protection locked="0"/>
    </xf>
    <xf numFmtId="0" fontId="23" fillId="0" borderId="9" xfId="6" applyFont="1" applyBorder="1" applyAlignment="1" applyProtection="1">
      <alignment horizontal="left" vertical="top"/>
      <protection locked="0"/>
    </xf>
    <xf numFmtId="0" fontId="23" fillId="0" borderId="10" xfId="6" applyFont="1" applyBorder="1" applyAlignment="1" applyProtection="1">
      <alignment horizontal="left" vertical="top"/>
      <protection locked="0"/>
    </xf>
    <xf numFmtId="0" fontId="27" fillId="2" borderId="23" xfId="11" applyFont="1" applyFill="1" applyBorder="1" applyAlignment="1">
      <alignment horizontal="left" vertical="center" wrapText="1"/>
    </xf>
    <xf numFmtId="0" fontId="27" fillId="2" borderId="24" xfId="11" applyFont="1" applyFill="1" applyBorder="1" applyAlignment="1">
      <alignment horizontal="left" vertical="center" wrapText="1"/>
    </xf>
    <xf numFmtId="0" fontId="27" fillId="2" borderId="25" xfId="11" applyFont="1" applyFill="1" applyBorder="1" applyAlignment="1">
      <alignment horizontal="left" vertical="center" wrapText="1"/>
    </xf>
    <xf numFmtId="0" fontId="26" fillId="2" borderId="20" xfId="11" applyFill="1" applyBorder="1" applyAlignment="1">
      <alignment horizontal="left" vertical="center" wrapText="1"/>
    </xf>
    <xf numFmtId="0" fontId="26" fillId="2" borderId="26" xfId="11" applyFill="1" applyBorder="1" applyAlignment="1">
      <alignment horizontal="left" vertical="center"/>
    </xf>
    <xf numFmtId="0" fontId="26" fillId="2" borderId="32" xfId="11" applyFill="1" applyBorder="1" applyAlignment="1">
      <alignment horizontal="left" vertical="center"/>
    </xf>
    <xf numFmtId="0" fontId="27" fillId="2" borderId="0" xfId="11" applyFont="1" applyFill="1" applyAlignment="1">
      <alignment horizontal="center" vertical="center"/>
    </xf>
    <xf numFmtId="0" fontId="27" fillId="2" borderId="11" xfId="11" applyFont="1" applyFill="1" applyBorder="1" applyAlignment="1">
      <alignment horizontal="center" vertical="center"/>
    </xf>
    <xf numFmtId="0" fontId="26" fillId="2" borderId="20" xfId="11" applyFont="1" applyFill="1" applyBorder="1" applyAlignment="1">
      <alignment horizontal="left" vertical="top" wrapText="1"/>
    </xf>
    <xf numFmtId="0" fontId="26" fillId="2" borderId="26" xfId="11" applyFont="1" applyFill="1" applyBorder="1" applyAlignment="1">
      <alignment horizontal="left" vertical="top" wrapText="1"/>
    </xf>
    <xf numFmtId="0" fontId="26" fillId="2" borderId="32" xfId="11" applyFont="1" applyFill="1" applyBorder="1" applyAlignment="1">
      <alignment horizontal="left" vertical="top" wrapText="1"/>
    </xf>
    <xf numFmtId="0" fontId="26" fillId="2" borderId="17" xfId="11" applyFill="1" applyBorder="1" applyAlignment="1">
      <alignment horizontal="left" vertical="center" wrapText="1"/>
    </xf>
    <xf numFmtId="0" fontId="26" fillId="2" borderId="18" xfId="11" applyFill="1" applyBorder="1" applyAlignment="1">
      <alignment horizontal="left" vertical="center" wrapText="1"/>
    </xf>
  </cellXfs>
  <cellStyles count="13">
    <cellStyle name="Activity" xfId="6"/>
    <cellStyle name="Hipervínculo" xfId="12" builtinId="8"/>
    <cellStyle name="Label" xfId="5"/>
    <cellStyle name="Normal" xfId="0" builtinId="0"/>
    <cellStyle name="Normal 2" xfId="1"/>
    <cellStyle name="Normal 3" xfId="2"/>
    <cellStyle name="Normal 4" xfId="11"/>
    <cellStyle name="Percent Complete" xfId="7"/>
    <cellStyle name="Period Headers" xfId="9"/>
    <cellStyle name="Period Highlight Control" xfId="4"/>
    <cellStyle name="Porcentaje 2" xfId="10"/>
    <cellStyle name="Project Headers" xfId="8"/>
    <cellStyle name="Título 1 2" xfId="3"/>
  </cellStyles>
  <dxfs count="4">
    <dxf>
      <font>
        <color rgb="FF9C0006"/>
      </font>
      <fill>
        <patternFill>
          <bgColor rgb="FFFFC7CE"/>
        </patternFill>
      </fill>
    </dxf>
    <dxf>
      <font>
        <color theme="9"/>
      </font>
      <fill>
        <patternFill>
          <bgColor rgb="FFFFFF00"/>
        </patternFill>
      </fill>
    </dxf>
    <dxf>
      <font>
        <color theme="3"/>
      </font>
      <fill>
        <patternFill>
          <bgColor rgb="FF00B050"/>
        </patternFill>
      </fill>
    </dxf>
    <dxf>
      <border>
        <top style="thin">
          <color theme="7"/>
        </top>
        <vertical/>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'II parte'!$D$7</c:f>
              <c:strCache>
                <c:ptCount val="1"/>
                <c:pt idx="0">
                  <c:v>Fecha de inicio</c:v>
                </c:pt>
              </c:strCache>
            </c:strRef>
          </c:tx>
          <c:spPr>
            <a:noFill/>
          </c:spPr>
          <c:invertIfNegative val="0"/>
          <c:val>
            <c:numRef>
              <c:f>'II parte'!$D$9:$D$14</c:f>
              <c:numCache>
                <c:formatCode>m/d/yyyy</c:formatCode>
                <c:ptCount val="6"/>
                <c:pt idx="0">
                  <c:v>42828</c:v>
                </c:pt>
                <c:pt idx="1">
                  <c:v>42842</c:v>
                </c:pt>
                <c:pt idx="2">
                  <c:v>42863</c:v>
                </c:pt>
                <c:pt idx="3">
                  <c:v>42877</c:v>
                </c:pt>
                <c:pt idx="4">
                  <c:v>42913</c:v>
                </c:pt>
                <c:pt idx="5">
                  <c:v>42933</c:v>
                </c:pt>
              </c:numCache>
            </c:numRef>
          </c:val>
        </c:ser>
        <c:ser>
          <c:idx val="1"/>
          <c:order val="1"/>
          <c:tx>
            <c:strRef>
              <c:f>'II parte'!$F$7</c:f>
              <c:strCache>
                <c:ptCount val="1"/>
                <c:pt idx="0">
                  <c:v>DURACIÓN</c:v>
                </c:pt>
              </c:strCache>
            </c:strRef>
          </c:tx>
          <c:invertIfNegative val="0"/>
          <c:val>
            <c:numRef>
              <c:f>'II parte'!$F$9:$F$14</c:f>
              <c:numCache>
                <c:formatCode>0.0</c:formatCode>
                <c:ptCount val="6"/>
                <c:pt idx="0">
                  <c:v>4</c:v>
                </c:pt>
                <c:pt idx="1">
                  <c:v>18</c:v>
                </c:pt>
                <c:pt idx="2">
                  <c:v>19</c:v>
                </c:pt>
                <c:pt idx="3">
                  <c:v>33</c:v>
                </c:pt>
                <c:pt idx="4">
                  <c:v>17</c:v>
                </c:pt>
                <c:pt idx="5">
                  <c:v>44</c:v>
                </c:pt>
              </c:numCache>
            </c:numRef>
          </c:val>
        </c:ser>
        <c:dLbls>
          <c:showLegendKey val="0"/>
          <c:showVal val="0"/>
          <c:showCatName val="0"/>
          <c:showSerName val="0"/>
          <c:showPercent val="0"/>
          <c:showBubbleSize val="0"/>
        </c:dLbls>
        <c:gapWidth val="51"/>
        <c:overlap val="100"/>
        <c:axId val="909525056"/>
        <c:axId val="909525616"/>
      </c:barChart>
      <c:catAx>
        <c:axId val="909525056"/>
        <c:scaling>
          <c:orientation val="maxMin"/>
        </c:scaling>
        <c:delete val="0"/>
        <c:axPos val="l"/>
        <c:majorTickMark val="out"/>
        <c:minorTickMark val="none"/>
        <c:tickLblPos val="nextTo"/>
        <c:crossAx val="909525616"/>
        <c:crosses val="autoZero"/>
        <c:auto val="1"/>
        <c:lblAlgn val="ctr"/>
        <c:lblOffset val="100"/>
        <c:noMultiLvlLbl val="0"/>
      </c:catAx>
      <c:valAx>
        <c:axId val="909525616"/>
        <c:scaling>
          <c:orientation val="minMax"/>
          <c:max val="42977"/>
          <c:min val="42826"/>
        </c:scaling>
        <c:delete val="0"/>
        <c:axPos val="t"/>
        <c:majorGridlines/>
        <c:numFmt formatCode="dd/mm" sourceLinked="0"/>
        <c:majorTickMark val="out"/>
        <c:minorTickMark val="none"/>
        <c:tickLblPos val="nextTo"/>
        <c:crossAx val="909525056"/>
        <c:crosses val="autoZero"/>
        <c:crossBetween val="between"/>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190501</xdr:colOff>
      <xdr:row>6</xdr:row>
      <xdr:rowOff>236537</xdr:rowOff>
    </xdr:from>
    <xdr:to>
      <xdr:col>28</xdr:col>
      <xdr:colOff>55035</xdr:colOff>
      <xdr:row>14</xdr:row>
      <xdr:rowOff>63500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mendez@incopesca.go.c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24"/>
  <sheetViews>
    <sheetView topLeftCell="A4" workbookViewId="0">
      <selection activeCell="C20" sqref="C20"/>
    </sheetView>
  </sheetViews>
  <sheetFormatPr baseColWidth="10" defaultColWidth="11.44140625" defaultRowHeight="13.2" x14ac:dyDescent="0.25"/>
  <cols>
    <col min="1" max="1" width="11.44140625" style="1"/>
    <col min="2" max="2" width="31.44140625" style="1" customWidth="1"/>
    <col min="3" max="3" width="43" style="1" customWidth="1"/>
    <col min="4" max="16384" width="11.44140625" style="1"/>
  </cols>
  <sheetData>
    <row r="1" spans="2:4" ht="13.8" thickBot="1" x14ac:dyDescent="0.3"/>
    <row r="2" spans="2:4" ht="33" customHeight="1" thickBot="1" x14ac:dyDescent="0.3">
      <c r="B2" s="63" t="s">
        <v>23</v>
      </c>
      <c r="C2" s="64"/>
    </row>
    <row r="3" spans="2:4" ht="38.25" customHeight="1" thickBot="1" x14ac:dyDescent="0.3">
      <c r="B3" s="34" t="s">
        <v>24</v>
      </c>
      <c r="C3" s="35" t="s">
        <v>72</v>
      </c>
    </row>
    <row r="4" spans="2:4" ht="14.4" thickBot="1" x14ac:dyDescent="0.3">
      <c r="B4" s="34" t="s">
        <v>25</v>
      </c>
      <c r="C4" s="35" t="s">
        <v>50</v>
      </c>
    </row>
    <row r="5" spans="2:4" ht="14.4" thickBot="1" x14ac:dyDescent="0.3">
      <c r="B5" s="34" t="s">
        <v>26</v>
      </c>
      <c r="C5" s="35" t="s">
        <v>51</v>
      </c>
    </row>
    <row r="6" spans="2:4" ht="62.25" customHeight="1" thickBot="1" x14ac:dyDescent="0.3">
      <c r="B6" s="34" t="s">
        <v>27</v>
      </c>
      <c r="C6" s="35" t="s">
        <v>59</v>
      </c>
    </row>
    <row r="7" spans="2:4" ht="42" thickBot="1" x14ac:dyDescent="0.3">
      <c r="B7" s="36" t="s">
        <v>28</v>
      </c>
      <c r="C7" s="35" t="s">
        <v>73</v>
      </c>
    </row>
    <row r="8" spans="2:4" ht="14.4" thickBot="1" x14ac:dyDescent="0.3">
      <c r="B8" s="37" t="s">
        <v>29</v>
      </c>
      <c r="C8" s="39" t="s">
        <v>30</v>
      </c>
    </row>
    <row r="9" spans="2:4" ht="28.2" thickBot="1" x14ac:dyDescent="0.3">
      <c r="B9" s="38" t="s">
        <v>74</v>
      </c>
      <c r="C9" s="41" t="s">
        <v>75</v>
      </c>
      <c r="D9" s="42"/>
    </row>
    <row r="10" spans="2:4" ht="14.4" thickBot="1" x14ac:dyDescent="0.3">
      <c r="B10" s="38"/>
      <c r="C10" s="35"/>
    </row>
    <row r="11" spans="2:4" ht="14.4" thickBot="1" x14ac:dyDescent="0.3">
      <c r="B11" s="38"/>
      <c r="C11" s="35"/>
    </row>
    <row r="12" spans="2:4" ht="14.4" thickBot="1" x14ac:dyDescent="0.3">
      <c r="B12" s="38"/>
      <c r="C12" s="35"/>
    </row>
    <row r="13" spans="2:4" ht="84.75" customHeight="1" thickBot="1" x14ac:dyDescent="0.3">
      <c r="B13" s="65" t="s">
        <v>31</v>
      </c>
      <c r="C13" s="66"/>
    </row>
    <row r="14" spans="2:4" ht="14.4" thickBot="1" x14ac:dyDescent="0.3">
      <c r="B14" s="34" t="s">
        <v>32</v>
      </c>
      <c r="C14" s="35" t="s">
        <v>56</v>
      </c>
    </row>
    <row r="15" spans="2:4" ht="14.4" thickBot="1" x14ac:dyDescent="0.3">
      <c r="B15" s="34" t="s">
        <v>33</v>
      </c>
      <c r="C15" s="35" t="s">
        <v>58</v>
      </c>
    </row>
    <row r="16" spans="2:4" ht="30" customHeight="1" thickBot="1" x14ac:dyDescent="0.3">
      <c r="B16" s="34" t="s">
        <v>34</v>
      </c>
      <c r="C16" s="35" t="s">
        <v>52</v>
      </c>
    </row>
    <row r="17" spans="2:3" ht="35.25" customHeight="1" thickBot="1" x14ac:dyDescent="0.3">
      <c r="B17" s="34" t="s">
        <v>35</v>
      </c>
      <c r="C17" s="35" t="str">
        <f>+B9</f>
        <v>Permiso de transporte</v>
      </c>
    </row>
    <row r="18" spans="2:3" ht="14.4" thickBot="1" x14ac:dyDescent="0.3">
      <c r="B18" s="69" t="s">
        <v>41</v>
      </c>
      <c r="C18" s="70"/>
    </row>
    <row r="19" spans="2:3" ht="14.4" thickBot="1" x14ac:dyDescent="0.3">
      <c r="B19" s="34" t="s">
        <v>36</v>
      </c>
      <c r="C19" s="35" t="s">
        <v>53</v>
      </c>
    </row>
    <row r="20" spans="2:3" ht="14.4" thickBot="1" x14ac:dyDescent="0.3">
      <c r="B20" s="34" t="s">
        <v>37</v>
      </c>
      <c r="C20" s="35" t="s">
        <v>49</v>
      </c>
    </row>
    <row r="21" spans="2:3" ht="14.4" thickBot="1" x14ac:dyDescent="0.3">
      <c r="B21" s="34" t="s">
        <v>38</v>
      </c>
      <c r="C21" s="40" t="s">
        <v>54</v>
      </c>
    </row>
    <row r="22" spans="2:3" ht="14.4" thickBot="1" x14ac:dyDescent="0.3">
      <c r="B22" s="34" t="s">
        <v>39</v>
      </c>
      <c r="C22" s="35" t="s">
        <v>55</v>
      </c>
    </row>
    <row r="23" spans="2:3" ht="14.4" thickBot="1" x14ac:dyDescent="0.3">
      <c r="B23" s="34" t="s">
        <v>40</v>
      </c>
      <c r="C23" s="35" t="s">
        <v>57</v>
      </c>
    </row>
    <row r="24" spans="2:3" ht="39" customHeight="1" thickBot="1" x14ac:dyDescent="0.3">
      <c r="B24" s="67" t="s">
        <v>42</v>
      </c>
      <c r="C24" s="68"/>
    </row>
  </sheetData>
  <mergeCells count="4">
    <mergeCell ref="B2:C2"/>
    <mergeCell ref="B13:C13"/>
    <mergeCell ref="B24:C24"/>
    <mergeCell ref="B18:C18"/>
  </mergeCells>
  <hyperlinks>
    <hyperlink ref="C21"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workbookViewId="0">
      <selection activeCell="F15" sqref="F15:I16"/>
    </sheetView>
  </sheetViews>
  <sheetFormatPr baseColWidth="10" defaultColWidth="11.44140625" defaultRowHeight="13.2" x14ac:dyDescent="0.25"/>
  <cols>
    <col min="1" max="4" width="11.44140625" style="1"/>
    <col min="5" max="5" width="9.109375" style="1" customWidth="1"/>
    <col min="6" max="16384" width="11.44140625" style="1"/>
  </cols>
  <sheetData>
    <row r="1" spans="1:11" ht="25.5" customHeight="1" x14ac:dyDescent="0.25">
      <c r="A1" s="72" t="s">
        <v>0</v>
      </c>
      <c r="B1" s="72"/>
      <c r="C1" s="72"/>
      <c r="D1" s="72"/>
      <c r="E1" s="72"/>
      <c r="F1" s="72"/>
      <c r="G1" s="72"/>
      <c r="H1" s="72"/>
      <c r="I1" s="72"/>
    </row>
    <row r="2" spans="1:11" x14ac:dyDescent="0.25">
      <c r="A2" s="74"/>
      <c r="B2" s="74"/>
      <c r="C2" s="74"/>
      <c r="D2" s="74"/>
      <c r="E2" s="74"/>
      <c r="F2" s="74"/>
      <c r="G2" s="74"/>
      <c r="H2" s="74"/>
      <c r="I2" s="74"/>
    </row>
    <row r="3" spans="1:11" ht="12.75" customHeight="1" x14ac:dyDescent="0.25">
      <c r="A3" s="73" t="s">
        <v>61</v>
      </c>
      <c r="B3" s="73"/>
      <c r="C3" s="73"/>
      <c r="D3" s="73"/>
      <c r="E3" s="73"/>
      <c r="F3" s="73"/>
      <c r="G3" s="73"/>
      <c r="H3" s="73"/>
      <c r="I3" s="73"/>
    </row>
    <row r="4" spans="1:11" ht="13.5" customHeight="1" x14ac:dyDescent="0.25">
      <c r="A4" s="73"/>
      <c r="B4" s="73"/>
      <c r="C4" s="73"/>
      <c r="D4" s="73"/>
      <c r="E4" s="73"/>
      <c r="F4" s="73"/>
      <c r="G4" s="73"/>
      <c r="H4" s="73"/>
      <c r="I4" s="73"/>
    </row>
    <row r="5" spans="1:11" x14ac:dyDescent="0.25">
      <c r="A5" s="71"/>
      <c r="B5" s="71"/>
      <c r="C5" s="71"/>
      <c r="D5" s="71"/>
      <c r="E5" s="71"/>
      <c r="F5" s="71"/>
      <c r="G5" s="71"/>
      <c r="H5" s="71"/>
      <c r="I5" s="71"/>
    </row>
    <row r="6" spans="1:11" x14ac:dyDescent="0.25">
      <c r="A6" s="73" t="s">
        <v>62</v>
      </c>
      <c r="B6" s="73"/>
      <c r="C6" s="73"/>
      <c r="D6" s="73"/>
      <c r="E6" s="73"/>
      <c r="F6" s="73"/>
      <c r="G6" s="73"/>
      <c r="H6" s="73"/>
      <c r="I6" s="73"/>
      <c r="K6" s="2"/>
    </row>
    <row r="7" spans="1:11" x14ac:dyDescent="0.25">
      <c r="A7" s="73"/>
      <c r="B7" s="73"/>
      <c r="C7" s="73"/>
      <c r="D7" s="73"/>
      <c r="E7" s="73"/>
      <c r="F7" s="73"/>
      <c r="G7" s="73"/>
      <c r="H7" s="73"/>
      <c r="I7" s="73"/>
    </row>
    <row r="8" spans="1:11" ht="21" x14ac:dyDescent="0.25">
      <c r="A8" s="73"/>
      <c r="B8" s="73"/>
      <c r="C8" s="73"/>
      <c r="D8" s="73"/>
      <c r="E8" s="73"/>
      <c r="F8" s="73"/>
      <c r="G8" s="73"/>
      <c r="H8" s="73"/>
      <c r="I8" s="73"/>
      <c r="K8" s="3"/>
    </row>
    <row r="9" spans="1:11" x14ac:dyDescent="0.25">
      <c r="A9" s="73"/>
      <c r="B9" s="73"/>
      <c r="C9" s="73"/>
      <c r="D9" s="73"/>
      <c r="E9" s="73"/>
      <c r="F9" s="73"/>
      <c r="G9" s="73"/>
      <c r="H9" s="73"/>
      <c r="I9" s="73"/>
    </row>
    <row r="10" spans="1:11" x14ac:dyDescent="0.25">
      <c r="A10" s="71"/>
      <c r="B10" s="71"/>
      <c r="C10" s="71"/>
      <c r="D10" s="71"/>
      <c r="E10" s="71"/>
      <c r="F10" s="71"/>
      <c r="G10" s="71"/>
      <c r="H10" s="71"/>
      <c r="I10" s="71"/>
    </row>
    <row r="11" spans="1:11" ht="12.75" customHeight="1" x14ac:dyDescent="0.25">
      <c r="A11" s="73" t="s">
        <v>43</v>
      </c>
      <c r="B11" s="73"/>
      <c r="C11" s="73"/>
      <c r="D11" s="73"/>
      <c r="E11" s="73"/>
      <c r="F11" s="73"/>
      <c r="G11" s="73"/>
      <c r="H11" s="73"/>
      <c r="I11" s="73"/>
    </row>
    <row r="12" spans="1:11" ht="14.4" x14ac:dyDescent="0.3">
      <c r="A12" s="73"/>
      <c r="B12" s="73"/>
      <c r="C12" s="73"/>
      <c r="D12" s="73"/>
      <c r="E12" s="73"/>
      <c r="F12" s="73"/>
      <c r="G12" s="73"/>
      <c r="H12" s="73"/>
      <c r="I12" s="73"/>
      <c r="K12" s="20"/>
    </row>
    <row r="13" spans="1:11" x14ac:dyDescent="0.25">
      <c r="A13" s="71"/>
      <c r="B13" s="71"/>
      <c r="C13" s="71"/>
      <c r="D13" s="71"/>
      <c r="E13" s="71"/>
      <c r="F13" s="71"/>
      <c r="G13" s="71"/>
      <c r="H13" s="71"/>
      <c r="I13" s="71"/>
    </row>
    <row r="14" spans="1:11" ht="13.5" customHeight="1" x14ac:dyDescent="0.25">
      <c r="A14" s="73" t="s">
        <v>2</v>
      </c>
      <c r="B14" s="73"/>
      <c r="C14" s="73"/>
      <c r="D14" s="73"/>
      <c r="E14" s="71"/>
      <c r="F14" s="81" t="s">
        <v>1</v>
      </c>
      <c r="G14" s="82"/>
      <c r="H14" s="82"/>
      <c r="I14" s="83"/>
      <c r="K14" s="2"/>
    </row>
    <row r="15" spans="1:11" ht="19.5" customHeight="1" x14ac:dyDescent="0.25">
      <c r="A15" s="84" t="s">
        <v>10</v>
      </c>
      <c r="B15" s="84"/>
      <c r="C15" s="30" t="s">
        <v>11</v>
      </c>
      <c r="D15" s="31" t="s">
        <v>12</v>
      </c>
      <c r="E15" s="71"/>
      <c r="F15" s="85" t="s">
        <v>63</v>
      </c>
      <c r="G15" s="86"/>
      <c r="H15" s="86"/>
      <c r="I15" s="87"/>
      <c r="K15" s="4"/>
    </row>
    <row r="16" spans="1:11" ht="35.4" customHeight="1" x14ac:dyDescent="0.25">
      <c r="A16" s="91">
        <v>42826</v>
      </c>
      <c r="B16" s="91"/>
      <c r="C16" s="32">
        <v>42977</v>
      </c>
      <c r="D16" s="33">
        <f>+C16-A16</f>
        <v>151</v>
      </c>
      <c r="E16" s="71"/>
      <c r="F16" s="88"/>
      <c r="G16" s="89"/>
      <c r="H16" s="89"/>
      <c r="I16" s="90"/>
      <c r="K16" s="4"/>
    </row>
    <row r="17" spans="1:11" x14ac:dyDescent="0.25">
      <c r="A17" s="71"/>
      <c r="B17" s="71"/>
      <c r="C17" s="71"/>
      <c r="D17" s="71"/>
      <c r="E17" s="71"/>
      <c r="F17" s="71"/>
      <c r="G17" s="71"/>
      <c r="H17" s="71"/>
      <c r="I17" s="71"/>
    </row>
    <row r="18" spans="1:11" x14ac:dyDescent="0.25">
      <c r="A18" s="75" t="s">
        <v>44</v>
      </c>
      <c r="B18" s="76"/>
      <c r="C18" s="76"/>
      <c r="D18" s="76"/>
      <c r="E18" s="76"/>
      <c r="F18" s="76"/>
      <c r="G18" s="76"/>
      <c r="H18" s="76"/>
      <c r="I18" s="77"/>
      <c r="K18" s="2"/>
    </row>
    <row r="19" spans="1:11" ht="18" x14ac:dyDescent="0.25">
      <c r="A19" s="78"/>
      <c r="B19" s="79"/>
      <c r="C19" s="79"/>
      <c r="D19" s="79"/>
      <c r="E19" s="79"/>
      <c r="F19" s="79"/>
      <c r="G19" s="79"/>
      <c r="H19" s="79"/>
      <c r="I19" s="80"/>
      <c r="K19" s="4"/>
    </row>
    <row r="20" spans="1:11" x14ac:dyDescent="0.25">
      <c r="A20" s="71"/>
      <c r="B20" s="71"/>
      <c r="C20" s="71"/>
      <c r="D20" s="71"/>
      <c r="E20" s="71"/>
      <c r="F20" s="71"/>
      <c r="G20" s="71"/>
      <c r="H20" s="71"/>
      <c r="I20" s="71"/>
    </row>
    <row r="21" spans="1:11" x14ac:dyDescent="0.25">
      <c r="A21" s="75" t="s">
        <v>45</v>
      </c>
      <c r="B21" s="76"/>
      <c r="C21" s="76"/>
      <c r="D21" s="76"/>
      <c r="E21" s="76"/>
      <c r="F21" s="76"/>
      <c r="G21" s="76"/>
      <c r="H21" s="76"/>
      <c r="I21" s="77"/>
      <c r="K21" s="2"/>
    </row>
    <row r="22" spans="1:11" ht="18" x14ac:dyDescent="0.25">
      <c r="A22" s="78"/>
      <c r="B22" s="79"/>
      <c r="C22" s="79"/>
      <c r="D22" s="79"/>
      <c r="E22" s="79"/>
      <c r="F22" s="79"/>
      <c r="G22" s="79"/>
      <c r="H22" s="79"/>
      <c r="I22" s="80"/>
      <c r="K22" s="4"/>
    </row>
    <row r="23" spans="1:11" x14ac:dyDescent="0.25">
      <c r="A23" s="71"/>
      <c r="B23" s="71"/>
      <c r="C23" s="71"/>
      <c r="D23" s="71"/>
      <c r="E23" s="71"/>
      <c r="F23" s="71"/>
      <c r="G23" s="71"/>
      <c r="H23" s="71"/>
      <c r="I23" s="71"/>
    </row>
    <row r="24" spans="1:11" ht="18" x14ac:dyDescent="0.25">
      <c r="A24" s="75" t="s">
        <v>46</v>
      </c>
      <c r="B24" s="76"/>
      <c r="C24" s="76"/>
      <c r="D24" s="76"/>
      <c r="E24" s="76"/>
      <c r="F24" s="76"/>
      <c r="G24" s="76"/>
      <c r="H24" s="76"/>
      <c r="I24" s="77"/>
      <c r="K24" s="4"/>
    </row>
    <row r="25" spans="1:11" x14ac:dyDescent="0.25">
      <c r="A25" s="78"/>
      <c r="B25" s="79"/>
      <c r="C25" s="79"/>
      <c r="D25" s="79"/>
      <c r="E25" s="79"/>
      <c r="F25" s="79"/>
      <c r="G25" s="79"/>
      <c r="H25" s="79"/>
      <c r="I25" s="80"/>
    </row>
    <row r="26" spans="1:11" x14ac:dyDescent="0.25">
      <c r="A26" s="71"/>
      <c r="B26" s="71"/>
      <c r="C26" s="71"/>
      <c r="D26" s="71"/>
      <c r="E26" s="71"/>
      <c r="F26" s="71"/>
      <c r="G26" s="71"/>
      <c r="H26" s="71"/>
      <c r="I26" s="71"/>
    </row>
    <row r="27" spans="1:11" ht="19.5" customHeight="1" x14ac:dyDescent="0.25">
      <c r="A27" s="75" t="s">
        <v>47</v>
      </c>
      <c r="B27" s="76"/>
      <c r="C27" s="76"/>
      <c r="D27" s="76"/>
      <c r="E27" s="76"/>
      <c r="F27" s="76"/>
      <c r="G27" s="76"/>
      <c r="H27" s="76"/>
      <c r="I27" s="77"/>
    </row>
    <row r="28" spans="1:11" ht="16.5" customHeight="1" x14ac:dyDescent="0.25">
      <c r="A28" s="78"/>
      <c r="B28" s="79"/>
      <c r="C28" s="79"/>
      <c r="D28" s="79"/>
      <c r="E28" s="79"/>
      <c r="F28" s="79"/>
      <c r="G28" s="79"/>
      <c r="H28" s="79"/>
      <c r="I28" s="80"/>
    </row>
    <row r="29" spans="1:11" x14ac:dyDescent="0.25">
      <c r="A29" s="92"/>
      <c r="B29" s="92"/>
      <c r="C29" s="92"/>
      <c r="D29" s="92"/>
      <c r="E29" s="92"/>
      <c r="F29" s="92"/>
      <c r="G29" s="92"/>
      <c r="H29" s="92"/>
      <c r="I29" s="92"/>
    </row>
  </sheetData>
  <mergeCells count="23">
    <mergeCell ref="A27:I28"/>
    <mergeCell ref="A29:I29"/>
    <mergeCell ref="A26:I26"/>
    <mergeCell ref="A23:I23"/>
    <mergeCell ref="A24:I25"/>
    <mergeCell ref="A11:I12"/>
    <mergeCell ref="A18:I19"/>
    <mergeCell ref="A21:I22"/>
    <mergeCell ref="A17:I17"/>
    <mergeCell ref="A20:I20"/>
    <mergeCell ref="E14:E16"/>
    <mergeCell ref="A13:I13"/>
    <mergeCell ref="F14:I14"/>
    <mergeCell ref="A15:B15"/>
    <mergeCell ref="F15:I16"/>
    <mergeCell ref="A16:B16"/>
    <mergeCell ref="A14:D14"/>
    <mergeCell ref="A10:I10"/>
    <mergeCell ref="A1:I1"/>
    <mergeCell ref="A3:I4"/>
    <mergeCell ref="A6:I9"/>
    <mergeCell ref="A5:I5"/>
    <mergeCell ref="A2:I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B24"/>
  <sheetViews>
    <sheetView showGridLines="0" zoomScaleNormal="100" workbookViewId="0">
      <selection activeCell="G11" sqref="G11"/>
    </sheetView>
  </sheetViews>
  <sheetFormatPr baseColWidth="10" defaultColWidth="3.109375" defaultRowHeight="16.8" x14ac:dyDescent="0.3"/>
  <cols>
    <col min="1" max="1" width="3" style="5" customWidth="1"/>
    <col min="2" max="2" width="67.33203125" style="7" bestFit="1" customWidth="1"/>
    <col min="3" max="3" width="23.21875" style="7" bestFit="1" customWidth="1"/>
    <col min="4" max="4" width="15.5546875" style="7" customWidth="1"/>
    <col min="5" max="5" width="14.88671875" style="7" customWidth="1"/>
    <col min="6" max="6" width="11.6640625" style="6" customWidth="1"/>
    <col min="7" max="7" width="10.109375" style="6" customWidth="1"/>
    <col min="8" max="8" width="13.109375" style="6" customWidth="1"/>
    <col min="9" max="9" width="13.33203125" style="6" customWidth="1"/>
    <col min="10" max="10" width="36.6640625" style="26" customWidth="1"/>
    <col min="11" max="16384" width="3.109375" style="5"/>
  </cols>
  <sheetData>
    <row r="2" spans="1:11" ht="13.8" x14ac:dyDescent="0.25">
      <c r="B2" s="93" t="s">
        <v>9</v>
      </c>
      <c r="C2" s="93"/>
      <c r="D2" s="93"/>
      <c r="E2" s="93"/>
      <c r="F2" s="93"/>
      <c r="G2" s="93"/>
      <c r="H2" s="93"/>
      <c r="I2" s="93"/>
      <c r="J2" s="93"/>
    </row>
    <row r="3" spans="1:11" ht="21" customHeight="1" x14ac:dyDescent="0.25">
      <c r="B3" s="93"/>
      <c r="C3" s="93"/>
      <c r="D3" s="93"/>
      <c r="E3" s="93"/>
      <c r="F3" s="93"/>
      <c r="G3" s="93"/>
      <c r="H3" s="93"/>
      <c r="I3" s="93"/>
      <c r="J3" s="93"/>
    </row>
    <row r="4" spans="1:11" ht="18.75" customHeight="1" x14ac:dyDescent="0.25">
      <c r="B4" s="93"/>
      <c r="C4" s="93"/>
      <c r="D4" s="93"/>
      <c r="E4" s="93"/>
      <c r="F4" s="93"/>
      <c r="G4" s="93"/>
      <c r="H4" s="93"/>
      <c r="I4" s="93"/>
      <c r="J4" s="93"/>
    </row>
    <row r="6" spans="1:11" ht="13.8" x14ac:dyDescent="0.25">
      <c r="A6" s="8"/>
      <c r="B6" s="9"/>
      <c r="C6" s="9"/>
      <c r="D6" s="9"/>
      <c r="E6" s="9"/>
      <c r="F6" s="9"/>
      <c r="G6" s="9"/>
      <c r="H6" s="9"/>
      <c r="I6" s="9"/>
      <c r="J6" s="23"/>
    </row>
    <row r="7" spans="1:11" s="14" customFormat="1" ht="25.5" customHeight="1" x14ac:dyDescent="0.25">
      <c r="A7" s="29" t="s">
        <v>13</v>
      </c>
      <c r="B7" s="10" t="s">
        <v>4</v>
      </c>
      <c r="C7" s="10" t="s">
        <v>3</v>
      </c>
      <c r="D7" s="11" t="s">
        <v>6</v>
      </c>
      <c r="E7" s="11" t="s">
        <v>8</v>
      </c>
      <c r="F7" s="10" t="s">
        <v>5</v>
      </c>
      <c r="G7" s="12" t="s">
        <v>7</v>
      </c>
      <c r="H7" s="13"/>
      <c r="I7" s="13"/>
      <c r="J7" s="24"/>
    </row>
    <row r="8" spans="1:11" ht="15.75" customHeight="1" x14ac:dyDescent="0.25">
      <c r="B8" s="15"/>
      <c r="C8" s="15"/>
      <c r="D8" s="15"/>
      <c r="E8" s="15"/>
      <c r="F8" s="15"/>
      <c r="G8" s="25">
        <f>+AVERAGE(G9:G14)</f>
        <v>0.33333333333333331</v>
      </c>
      <c r="H8" s="15"/>
      <c r="I8" s="15"/>
      <c r="K8" s="6"/>
    </row>
    <row r="9" spans="1:11" ht="18.899999999999999" customHeight="1" x14ac:dyDescent="0.35">
      <c r="A9" s="16">
        <v>1</v>
      </c>
      <c r="B9" s="17" t="s">
        <v>70</v>
      </c>
      <c r="C9" s="17" t="s">
        <v>67</v>
      </c>
      <c r="D9" s="18">
        <v>42828</v>
      </c>
      <c r="E9" s="18">
        <v>42832</v>
      </c>
      <c r="F9" s="21">
        <f>E9-D9</f>
        <v>4</v>
      </c>
      <c r="G9" s="19">
        <v>1</v>
      </c>
      <c r="H9" s="27"/>
      <c r="I9" s="22"/>
    </row>
    <row r="10" spans="1:11" ht="18.899999999999999" customHeight="1" x14ac:dyDescent="0.35">
      <c r="A10" s="16">
        <v>2</v>
      </c>
      <c r="B10" s="17" t="s">
        <v>71</v>
      </c>
      <c r="C10" s="17" t="s">
        <v>67</v>
      </c>
      <c r="D10" s="18">
        <v>42842</v>
      </c>
      <c r="E10" s="18">
        <v>42860</v>
      </c>
      <c r="F10" s="21">
        <f>E10-D10</f>
        <v>18</v>
      </c>
      <c r="G10" s="19">
        <v>1</v>
      </c>
      <c r="H10" s="27"/>
      <c r="I10" s="22"/>
    </row>
    <row r="11" spans="1:11" ht="18.899999999999999" customHeight="1" x14ac:dyDescent="0.35">
      <c r="A11" s="16">
        <v>3</v>
      </c>
      <c r="B11" s="17" t="s">
        <v>64</v>
      </c>
      <c r="C11" s="17" t="s">
        <v>67</v>
      </c>
      <c r="D11" s="18">
        <v>42863</v>
      </c>
      <c r="E11" s="18">
        <v>42882</v>
      </c>
      <c r="F11" s="21">
        <f t="shared" ref="F11:F14" si="0">E11-D11</f>
        <v>19</v>
      </c>
      <c r="G11" s="19">
        <v>0</v>
      </c>
      <c r="H11" s="27"/>
      <c r="I11" s="22"/>
    </row>
    <row r="12" spans="1:11" ht="18.899999999999999" customHeight="1" x14ac:dyDescent="0.35">
      <c r="A12" s="16">
        <v>4</v>
      </c>
      <c r="B12" s="17" t="s">
        <v>65</v>
      </c>
      <c r="C12" s="17" t="s">
        <v>67</v>
      </c>
      <c r="D12" s="18">
        <v>42877</v>
      </c>
      <c r="E12" s="18">
        <v>42910</v>
      </c>
      <c r="F12" s="21">
        <f t="shared" si="0"/>
        <v>33</v>
      </c>
      <c r="G12" s="19">
        <v>0</v>
      </c>
      <c r="H12" s="27"/>
      <c r="I12" s="22"/>
    </row>
    <row r="13" spans="1:11" ht="18.899999999999999" customHeight="1" x14ac:dyDescent="0.35">
      <c r="A13" s="16">
        <v>5</v>
      </c>
      <c r="B13" s="17" t="s">
        <v>66</v>
      </c>
      <c r="C13" s="17" t="s">
        <v>68</v>
      </c>
      <c r="D13" s="18">
        <v>42913</v>
      </c>
      <c r="E13" s="18">
        <v>42930</v>
      </c>
      <c r="F13" s="21">
        <f t="shared" si="0"/>
        <v>17</v>
      </c>
      <c r="G13" s="19">
        <v>0</v>
      </c>
      <c r="H13" s="27"/>
      <c r="I13" s="22"/>
    </row>
    <row r="14" spans="1:11" ht="18.75" customHeight="1" x14ac:dyDescent="0.35">
      <c r="A14" s="16">
        <v>6</v>
      </c>
      <c r="B14" s="17" t="s">
        <v>60</v>
      </c>
      <c r="C14" s="17" t="s">
        <v>69</v>
      </c>
      <c r="D14" s="18">
        <v>42933</v>
      </c>
      <c r="E14" s="18">
        <v>42977</v>
      </c>
      <c r="F14" s="21">
        <f t="shared" si="0"/>
        <v>44</v>
      </c>
      <c r="G14" s="19">
        <v>0</v>
      </c>
      <c r="H14" s="27"/>
      <c r="I14" s="22"/>
    </row>
    <row r="15" spans="1:11" x14ac:dyDescent="0.3">
      <c r="J15" s="28"/>
    </row>
    <row r="17" spans="2:28" ht="27" customHeight="1" x14ac:dyDescent="0.25">
      <c r="B17" s="94" t="s">
        <v>14</v>
      </c>
      <c r="C17" s="95"/>
      <c r="D17" s="95"/>
      <c r="E17" s="95"/>
      <c r="F17" s="95"/>
      <c r="G17" s="95"/>
      <c r="H17" s="95"/>
      <c r="I17" s="95"/>
      <c r="J17" s="95"/>
      <c r="K17" s="95"/>
      <c r="L17" s="95"/>
      <c r="M17" s="95"/>
      <c r="N17" s="95"/>
      <c r="O17" s="95"/>
      <c r="P17" s="95"/>
      <c r="Q17" s="95"/>
      <c r="R17" s="95"/>
      <c r="S17" s="95"/>
      <c r="T17" s="95"/>
      <c r="U17" s="95"/>
      <c r="V17" s="95"/>
      <c r="W17" s="95"/>
      <c r="X17" s="95"/>
      <c r="Y17" s="95"/>
      <c r="Z17" s="95"/>
      <c r="AA17" s="95"/>
      <c r="AB17" s="96"/>
    </row>
    <row r="18" spans="2:28" ht="27" customHeight="1" x14ac:dyDescent="0.25">
      <c r="B18" s="97"/>
      <c r="C18" s="98"/>
      <c r="D18" s="98"/>
      <c r="E18" s="98"/>
      <c r="F18" s="98"/>
      <c r="G18" s="98"/>
      <c r="H18" s="98"/>
      <c r="I18" s="98"/>
      <c r="J18" s="98"/>
      <c r="K18" s="98"/>
      <c r="L18" s="98"/>
      <c r="M18" s="98"/>
      <c r="N18" s="98"/>
      <c r="O18" s="98"/>
      <c r="P18" s="98"/>
      <c r="Q18" s="98"/>
      <c r="R18" s="98"/>
      <c r="S18" s="98"/>
      <c r="T18" s="98"/>
      <c r="U18" s="98"/>
      <c r="V18" s="98"/>
      <c r="W18" s="98"/>
      <c r="X18" s="98"/>
      <c r="Y18" s="98"/>
      <c r="Z18" s="98"/>
      <c r="AA18" s="98"/>
      <c r="AB18" s="99"/>
    </row>
    <row r="19" spans="2:28" ht="27" customHeight="1" x14ac:dyDescent="0.25">
      <c r="B19" s="97"/>
      <c r="C19" s="98"/>
      <c r="D19" s="98"/>
      <c r="E19" s="98"/>
      <c r="F19" s="98"/>
      <c r="G19" s="98"/>
      <c r="H19" s="98"/>
      <c r="I19" s="98"/>
      <c r="J19" s="98"/>
      <c r="K19" s="98"/>
      <c r="L19" s="98"/>
      <c r="M19" s="98"/>
      <c r="N19" s="98"/>
      <c r="O19" s="98"/>
      <c r="P19" s="98"/>
      <c r="Q19" s="98"/>
      <c r="R19" s="98"/>
      <c r="S19" s="98"/>
      <c r="T19" s="98"/>
      <c r="U19" s="98"/>
      <c r="V19" s="98"/>
      <c r="W19" s="98"/>
      <c r="X19" s="98"/>
      <c r="Y19" s="98"/>
      <c r="Z19" s="98"/>
      <c r="AA19" s="98"/>
      <c r="AB19" s="99"/>
    </row>
    <row r="20" spans="2:28" ht="27" customHeight="1" x14ac:dyDescent="0.25">
      <c r="B20" s="97"/>
      <c r="C20" s="98"/>
      <c r="D20" s="98"/>
      <c r="E20" s="98"/>
      <c r="F20" s="98"/>
      <c r="G20" s="98"/>
      <c r="H20" s="98"/>
      <c r="I20" s="98"/>
      <c r="J20" s="98"/>
      <c r="K20" s="98"/>
      <c r="L20" s="98"/>
      <c r="M20" s="98"/>
      <c r="N20" s="98"/>
      <c r="O20" s="98"/>
      <c r="P20" s="98"/>
      <c r="Q20" s="98"/>
      <c r="R20" s="98"/>
      <c r="S20" s="98"/>
      <c r="T20" s="98"/>
      <c r="U20" s="98"/>
      <c r="V20" s="98"/>
      <c r="W20" s="98"/>
      <c r="X20" s="98"/>
      <c r="Y20" s="98"/>
      <c r="Z20" s="98"/>
      <c r="AA20" s="98"/>
      <c r="AB20" s="99"/>
    </row>
    <row r="21" spans="2:28" ht="27" customHeight="1" x14ac:dyDescent="0.25">
      <c r="B21" s="97"/>
      <c r="C21" s="98"/>
      <c r="D21" s="98"/>
      <c r="E21" s="98"/>
      <c r="F21" s="98"/>
      <c r="G21" s="98"/>
      <c r="H21" s="98"/>
      <c r="I21" s="98"/>
      <c r="J21" s="98"/>
      <c r="K21" s="98"/>
      <c r="L21" s="98"/>
      <c r="M21" s="98"/>
      <c r="N21" s="98"/>
      <c r="O21" s="98"/>
      <c r="P21" s="98"/>
      <c r="Q21" s="98"/>
      <c r="R21" s="98"/>
      <c r="S21" s="98"/>
      <c r="T21" s="98"/>
      <c r="U21" s="98"/>
      <c r="V21" s="98"/>
      <c r="W21" s="98"/>
      <c r="X21" s="98"/>
      <c r="Y21" s="98"/>
      <c r="Z21" s="98"/>
      <c r="AA21" s="98"/>
      <c r="AB21" s="99"/>
    </row>
    <row r="22" spans="2:28" ht="27" customHeight="1" x14ac:dyDescent="0.25">
      <c r="B22" s="97"/>
      <c r="C22" s="98"/>
      <c r="D22" s="98"/>
      <c r="E22" s="98"/>
      <c r="F22" s="98"/>
      <c r="G22" s="98"/>
      <c r="H22" s="98"/>
      <c r="I22" s="98"/>
      <c r="J22" s="98"/>
      <c r="K22" s="98"/>
      <c r="L22" s="98"/>
      <c r="M22" s="98"/>
      <c r="N22" s="98"/>
      <c r="O22" s="98"/>
      <c r="P22" s="98"/>
      <c r="Q22" s="98"/>
      <c r="R22" s="98"/>
      <c r="S22" s="98"/>
      <c r="T22" s="98"/>
      <c r="U22" s="98"/>
      <c r="V22" s="98"/>
      <c r="W22" s="98"/>
      <c r="X22" s="98"/>
      <c r="Y22" s="98"/>
      <c r="Z22" s="98"/>
      <c r="AA22" s="98"/>
      <c r="AB22" s="99"/>
    </row>
    <row r="23" spans="2:28" ht="27" customHeight="1" x14ac:dyDescent="0.25">
      <c r="B23" s="97"/>
      <c r="C23" s="98"/>
      <c r="D23" s="98"/>
      <c r="E23" s="98"/>
      <c r="F23" s="98"/>
      <c r="G23" s="98"/>
      <c r="H23" s="98"/>
      <c r="I23" s="98"/>
      <c r="J23" s="98"/>
      <c r="K23" s="98"/>
      <c r="L23" s="98"/>
      <c r="M23" s="98"/>
      <c r="N23" s="98"/>
      <c r="O23" s="98"/>
      <c r="P23" s="98"/>
      <c r="Q23" s="98"/>
      <c r="R23" s="98"/>
      <c r="S23" s="98"/>
      <c r="T23" s="98"/>
      <c r="U23" s="98"/>
      <c r="V23" s="98"/>
      <c r="W23" s="98"/>
      <c r="X23" s="98"/>
      <c r="Y23" s="98"/>
      <c r="Z23" s="98"/>
      <c r="AA23" s="98"/>
      <c r="AB23" s="99"/>
    </row>
    <row r="24" spans="2:28" ht="27" customHeight="1" x14ac:dyDescent="0.25">
      <c r="B24" s="100"/>
      <c r="C24" s="101"/>
      <c r="D24" s="101"/>
      <c r="E24" s="101"/>
      <c r="F24" s="101"/>
      <c r="G24" s="101"/>
      <c r="H24" s="101"/>
      <c r="I24" s="101"/>
      <c r="J24" s="101"/>
      <c r="K24" s="101"/>
      <c r="L24" s="101"/>
      <c r="M24" s="101"/>
      <c r="N24" s="101"/>
      <c r="O24" s="101"/>
      <c r="P24" s="101"/>
      <c r="Q24" s="101"/>
      <c r="R24" s="101"/>
      <c r="S24" s="101"/>
      <c r="T24" s="101"/>
      <c r="U24" s="101"/>
      <c r="V24" s="101"/>
      <c r="W24" s="101"/>
      <c r="X24" s="101"/>
      <c r="Y24" s="101"/>
      <c r="Z24" s="101"/>
      <c r="AA24" s="101"/>
      <c r="AB24" s="102"/>
    </row>
  </sheetData>
  <mergeCells count="2">
    <mergeCell ref="B2:J4"/>
    <mergeCell ref="B17:AB24"/>
  </mergeCells>
  <conditionalFormatting sqref="B15:J15">
    <cfRule type="expression" dxfId="3" priority="4">
      <formula>TRUE</formula>
    </cfRule>
  </conditionalFormatting>
  <conditionalFormatting sqref="G8">
    <cfRule type="cellIs" dxfId="2" priority="1" operator="between">
      <formula>0.6</formula>
      <formula>1</formula>
    </cfRule>
    <cfRule type="cellIs" dxfId="1" priority="2" operator="between">
      <formula>0.26</formula>
      <formula>0.59</formula>
    </cfRule>
    <cfRule type="cellIs" dxfId="0" priority="3" operator="between">
      <formula>0</formula>
      <formula>0.25</formula>
    </cfRule>
  </conditionalFormatting>
  <pageMargins left="0.45" right="0.45" top="0.5" bottom="0.5" header="0.3" footer="0.3"/>
  <pageSetup scale="42"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tabSelected="1" workbookViewId="0">
      <selection activeCell="B10" sqref="B10:D10"/>
    </sheetView>
  </sheetViews>
  <sheetFormatPr baseColWidth="10" defaultRowHeight="13.2" x14ac:dyDescent="0.25"/>
  <cols>
    <col min="1" max="4" width="33" customWidth="1"/>
  </cols>
  <sheetData>
    <row r="1" spans="1:4" x14ac:dyDescent="0.25">
      <c r="A1" s="109" t="s">
        <v>76</v>
      </c>
      <c r="B1" s="109"/>
      <c r="C1" s="109"/>
      <c r="D1" s="109"/>
    </row>
    <row r="2" spans="1:4" ht="13.8" thickBot="1" x14ac:dyDescent="0.3">
      <c r="A2" s="110"/>
      <c r="B2" s="110"/>
      <c r="C2" s="110"/>
      <c r="D2" s="110"/>
    </row>
    <row r="3" spans="1:4" ht="31.2" x14ac:dyDescent="0.25">
      <c r="A3" s="55" t="s">
        <v>19</v>
      </c>
      <c r="B3" s="44" t="s">
        <v>72</v>
      </c>
      <c r="C3" s="56" t="s">
        <v>15</v>
      </c>
      <c r="D3" s="48">
        <v>42977</v>
      </c>
    </row>
    <row r="4" spans="1:4" ht="15.6" x14ac:dyDescent="0.25">
      <c r="A4" s="59" t="s">
        <v>16</v>
      </c>
      <c r="B4" s="45" t="s">
        <v>48</v>
      </c>
      <c r="C4" s="58" t="s">
        <v>17</v>
      </c>
      <c r="D4" s="54" t="s">
        <v>49</v>
      </c>
    </row>
    <row r="5" spans="1:4" ht="109.2" x14ac:dyDescent="0.25">
      <c r="A5" s="57" t="s">
        <v>20</v>
      </c>
      <c r="B5" s="46" t="s">
        <v>89</v>
      </c>
      <c r="C5" s="58" t="s">
        <v>21</v>
      </c>
      <c r="D5" s="49" t="s">
        <v>63</v>
      </c>
    </row>
    <row r="6" spans="1:4" ht="16.2" thickBot="1" x14ac:dyDescent="0.3">
      <c r="A6" s="59" t="s">
        <v>22</v>
      </c>
      <c r="B6" s="47">
        <v>42865</v>
      </c>
      <c r="C6" s="58" t="s">
        <v>18</v>
      </c>
      <c r="D6" s="50">
        <v>0.33333333333333331</v>
      </c>
    </row>
    <row r="7" spans="1:4" ht="35.4" customHeight="1" x14ac:dyDescent="0.25">
      <c r="A7" s="57" t="s">
        <v>77</v>
      </c>
      <c r="B7" s="51" t="s">
        <v>78</v>
      </c>
      <c r="C7" s="52" t="s">
        <v>79</v>
      </c>
      <c r="D7" s="53" t="s">
        <v>80</v>
      </c>
    </row>
    <row r="8" spans="1:4" ht="31.2" x14ac:dyDescent="0.25">
      <c r="A8" s="43" t="s">
        <v>81</v>
      </c>
      <c r="B8" s="111" t="s">
        <v>91</v>
      </c>
      <c r="C8" s="112"/>
      <c r="D8" s="113"/>
    </row>
    <row r="9" spans="1:4" ht="46.8" x14ac:dyDescent="0.25">
      <c r="A9" s="61" t="s">
        <v>82</v>
      </c>
      <c r="B9" s="114" t="s">
        <v>90</v>
      </c>
      <c r="C9" s="114"/>
      <c r="D9" s="115"/>
    </row>
    <row r="10" spans="1:4" ht="46.8" x14ac:dyDescent="0.25">
      <c r="A10" s="61" t="s">
        <v>83</v>
      </c>
      <c r="B10" s="106" t="s">
        <v>92</v>
      </c>
      <c r="C10" s="107"/>
      <c r="D10" s="108"/>
    </row>
    <row r="11" spans="1:4" ht="62.4" x14ac:dyDescent="0.25">
      <c r="A11" s="60" t="s">
        <v>84</v>
      </c>
      <c r="B11" s="62" t="s">
        <v>93</v>
      </c>
      <c r="C11" s="107" t="s">
        <v>85</v>
      </c>
      <c r="D11" s="108"/>
    </row>
    <row r="12" spans="1:4" ht="47.4" thickBot="1" x14ac:dyDescent="0.3">
      <c r="A12" s="61" t="s">
        <v>86</v>
      </c>
      <c r="B12" s="62" t="s">
        <v>93</v>
      </c>
      <c r="C12" s="107" t="s">
        <v>87</v>
      </c>
      <c r="D12" s="108"/>
    </row>
    <row r="13" spans="1:4" ht="22.8" customHeight="1" thickBot="1" x14ac:dyDescent="0.3">
      <c r="A13" s="103" t="s">
        <v>88</v>
      </c>
      <c r="B13" s="104"/>
      <c r="C13" s="104"/>
      <c r="D13" s="105"/>
    </row>
  </sheetData>
  <mergeCells count="7">
    <mergeCell ref="A13:D13"/>
    <mergeCell ref="B10:D10"/>
    <mergeCell ref="A1:D2"/>
    <mergeCell ref="B8:D8"/>
    <mergeCell ref="B9:D9"/>
    <mergeCell ref="C11:D11"/>
    <mergeCell ref="C12:D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Informacion del Trámite</vt:lpstr>
      <vt:lpstr>I parte</vt:lpstr>
      <vt:lpstr>II parte</vt:lpstr>
      <vt:lpstr>seguimiento</vt:lpstr>
    </vt:vector>
  </TitlesOfParts>
  <Company>Ministerio de Economía, Industria y Comercio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jquesada</dc:creator>
  <cp:lastModifiedBy>Mauricio Méndez Trejos</cp:lastModifiedBy>
  <cp:lastPrinted>2010-11-30T15:49:51Z</cp:lastPrinted>
  <dcterms:created xsi:type="dcterms:W3CDTF">2010-11-15T21:21:09Z</dcterms:created>
  <dcterms:modified xsi:type="dcterms:W3CDTF">2017-05-18T14:10:36Z</dcterms:modified>
</cp:coreProperties>
</file>